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Kasutaja\Desktop\"/>
    </mc:Choice>
  </mc:AlternateContent>
  <xr:revisionPtr revIDLastSave="0" documentId="8_{15824A3E-C56B-4F3F-9144-4C4A1E75DAC0}" xr6:coauthVersionLast="47" xr6:coauthVersionMax="47" xr10:uidLastSave="{00000000-0000-0000-0000-000000000000}"/>
  <bookViews>
    <workbookView xWindow="-96" yWindow="-96" windowWidth="23232" windowHeight="12552"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 i="3" l="1"/>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B17" i="1" s="1"/>
  <c r="H51"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<sst xmlns="http://schemas.openxmlformats.org/spreadsheetml/2006/main" count="160" uniqueCount="111">
  <si>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</si>
  <si>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</si>
  <si>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</si>
  <si>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</si>
  <si>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</si>
  <si>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</si>
  <si>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</si>
  <si>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</si>
  <si>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</si>
  <si>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</si>
  <si>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</si>
  <si>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</si>
  <si>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</si>
  <si>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</si>
  <si>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</si>
  <si>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</si>
  <si>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</si>
  <si>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</si>
  <si>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</si>
  <si>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</si>
  <si>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</si>
  <si>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</si>
  <si>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</si>
  <si>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</si>
  <si>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</si>
  <si>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</si>
  <si>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</si>
  <si>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</si>
  <si>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</si>
  <si>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</si>
  <si>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</si>
  <si>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</si>
  <si>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</si>
  <si>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</si>
  <si>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</si>
  <si>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</si>
  <si>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</si>
  <si>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</si>
  <si>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</si>
  <si>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</si>
  <si>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</si>
  <si>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</si>
  <si>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</si>
  <si>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</si>
  <si>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</si>
  <si>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</si>
  <si>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</si>
  <si>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</si>
  <si>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sh</t>
  </si>
  <si>
    <t>Kontrollveerg</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</si>
  <si>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</si>
  <si>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</si>
  <si>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</si>
  <si>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</si>
  <si>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</si>
  <si>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</si>
  <si>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</si>
  <si>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</si>
  <si>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</si>
  <si>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</si>
  <si>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</si>
  <si>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</si>
  <si>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</si>
  <si>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</si>
  <si>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</si>
  <si>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</si>
  <si>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</si>
  <si>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</si>
  <si>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</si>
  <si>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</si>
  <si>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</si>
  <si>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</si>
  <si>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 xml:space="preserve">Alar Akkatuse X mälestusvõistlus tuletõrjesprodis </t>
  </si>
  <si>
    <t>Vahastu Vabatahtlik päästekomano</t>
  </si>
  <si>
    <t>Ei</t>
  </si>
  <si>
    <t>Raplamaa Rapla vald Vahastu küla Kooli</t>
  </si>
  <si>
    <t>Tel. 56570086</t>
  </si>
  <si>
    <t>e-post: raivomuru@gmail.com</t>
  </si>
  <si>
    <t>EE564204278619481204</t>
  </si>
  <si>
    <t>Tõsta elanikkonna teadlikkus tuletõrjespordi alal. Seeläbi parandada ohuteadlikkust. Kaasata kutselisi ja vabatahtlikke päästjaid ning noori, et luua ühtne ja tugev päästevõrgustik, kes muudab elu keskkonna 
ohutumaks. Pakkuda kogukondades võimalust siduda end vabatahtliku päästeüksusega läbi tuletõrjespordi. Saada osa sportlikest eluviisidest. Jätkata pikaajalisi traditsioone tuletõrjevõistluste läbiviimisel 
ja osalemisel</t>
  </si>
  <si>
    <t>Rahastuse taotlemine</t>
  </si>
  <si>
    <t>Treeningud komandodes</t>
  </si>
  <si>
    <t xml:space="preserve">Alar Akkatuse mälestusvõistluse korraldamine </t>
  </si>
  <si>
    <t>x</t>
  </si>
  <si>
    <t>Võistlusjuhendi koostamine ja jagamine</t>
  </si>
  <si>
    <t xml:space="preserve">Tegevuskulude aruande koostamine </t>
  </si>
  <si>
    <t>Maakonna pealikud</t>
  </si>
  <si>
    <t>Vahastu VPK</t>
  </si>
  <si>
    <t>Komandopealikud</t>
  </si>
  <si>
    <t>Projektijuht</t>
  </si>
  <si>
    <t>Peakorraldus</t>
  </si>
  <si>
    <t>Helitehnika / Varustus</t>
  </si>
  <si>
    <t>Taotleja nimi:  Vahastu Vabatahtlik Päästekomando</t>
  </si>
  <si>
    <t>Projekti nimi: Alar Akkatuse X mälestusvõistlus tuletõrjespordis</t>
  </si>
  <si>
    <t>Võistlus ala ettevalmistamine</t>
  </si>
  <si>
    <t>h</t>
  </si>
  <si>
    <t>Auhinnad</t>
  </si>
  <si>
    <t>l</t>
  </si>
  <si>
    <t>Medalid</t>
  </si>
  <si>
    <t>Karikad</t>
  </si>
  <si>
    <t>tk</t>
  </si>
  <si>
    <t>Helitehnika + tehnik</t>
  </si>
  <si>
    <t>Varustuse transport</t>
  </si>
  <si>
    <t>Võistlusülesande läbiviimisel kasutatava auto kütus</t>
  </si>
  <si>
    <t>MTÜ Ingliste arendusselts</t>
  </si>
  <si>
    <t>Tuletõrjesportlased, kohalik kogukond, külalised</t>
  </si>
  <si>
    <t>Raivo Murumägi</t>
  </si>
  <si>
    <t>Komandopealik</t>
  </si>
  <si>
    <t>26.20.2023</t>
  </si>
  <si>
    <t>Selgitada välja parimat tuletõrje sportlased. Populariseerida tuletõrjesporti. Tõsta elanikkonna tuleohutusalaseid teadmisi. Jätkata tuletõrjespordi traditsioone. Leida järelkasvu vabatahtlikele ja elukutselistele päästjatele</t>
  </si>
  <si>
    <t xml:space="preserve">Selgitada välja parimad tuletõrjesportlased autopumba lahinghargnemisel. Populariseerida tuletõrjesporti ja edendada elanikkonna tuletõrje alaseid teadmisi. Eraldi arvestus noored, mehed ja naised.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</si>
</sst>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1"/>
      <name val="Calibri"/>
      <family val="2"/>
      <charset val="186"/>
      <scheme val="minor"/>
    </font>
    <font>
      <sz val="10"/>
      <color rgb="FF000000"/>
      <name val="Times New Roman"/>
      <family val="1"/>
    </font>
    <font>
      <sz val="10"/>
      <name val="Calibri"/>
      <family val="2"/>
      <charset val="186"/>
      <scheme val="minor"/>
    </font>
  </fonts>
  <fills count="9">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s>
  <borders count="5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s>
  <cellStyleXfs count="1">
    <xf numFmtId="0" fontId="0" fillId="0" borderId="0"/>
  </cellStyleXfs>
  <cellXfs count="165">
    <xf numFmtId="0" fontId="0" fillId="0" borderId="0" xfId="0"/>
    <xf numFmtId="0" fontId="1" fillId="0" borderId="0" xfId="0" applyFont="1"/>
    <xf numFmtId="0" fontId="0" fillId="0" borderId="0" xfId="0" applyAlignment="1">
      <alignment wrapText="1"/>
    </xf>
    <xf numFmtId="0" fontId="4" fillId="2" borderId="6" xfId="0" applyFont="1" applyFill="1" applyBorder="1" applyAlignment="1">
      <alignment vertical="center" wrapText="1"/>
    </xf>
    <xf numFmtId="0" fontId="5" fillId="0" borderId="7"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7"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vertical="center" wrapText="1"/>
    </xf>
    <xf numFmtId="0" fontId="10" fillId="4" borderId="25" xfId="0" applyFont="1" applyFill="1" applyBorder="1" applyAlignment="1">
      <alignment vertical="center" wrapText="1"/>
    </xf>
    <xf numFmtId="0" fontId="10" fillId="4" borderId="29" xfId="0" applyFont="1" applyFill="1" applyBorder="1" applyAlignment="1">
      <alignment vertical="center" wrapText="1"/>
    </xf>
    <xf numFmtId="0" fontId="10" fillId="4" borderId="30" xfId="0" applyFont="1" applyFill="1" applyBorder="1" applyAlignment="1">
      <alignment vertical="center" wrapText="1"/>
    </xf>
    <xf numFmtId="0" fontId="11" fillId="5" borderId="30" xfId="0" applyFont="1" applyFill="1" applyBorder="1" applyAlignment="1">
      <alignment horizontal="left" vertical="top" wrapText="1"/>
    </xf>
    <xf numFmtId="0" fontId="11" fillId="4" borderId="15" xfId="0" applyFont="1" applyFill="1" applyBorder="1" applyAlignment="1">
      <alignment horizontal="center" vertical="top" wrapText="1"/>
    </xf>
    <xf numFmtId="2" fontId="11" fillId="5" borderId="33" xfId="0" applyNumberFormat="1" applyFont="1" applyFill="1" applyBorder="1" applyAlignment="1">
      <alignment horizontal="center" vertical="center" wrapText="1"/>
    </xf>
    <xf numFmtId="2" fontId="10" fillId="5" borderId="35" xfId="0" applyNumberFormat="1" applyFont="1" applyFill="1" applyBorder="1" applyAlignment="1">
      <alignment horizontal="center" vertical="center" wrapText="1"/>
    </xf>
    <xf numFmtId="0" fontId="11" fillId="0" borderId="28" xfId="0" applyFont="1" applyBorder="1" applyAlignment="1">
      <alignment horizontal="left" vertical="top" wrapText="1"/>
    </xf>
    <xf numFmtId="0" fontId="11" fillId="4" borderId="9" xfId="0" applyFont="1" applyFill="1" applyBorder="1" applyAlignment="1">
      <alignment horizontal="center" vertical="top" wrapText="1"/>
    </xf>
    <xf numFmtId="2" fontId="11" fillId="0" borderId="9" xfId="0" applyNumberFormat="1" applyFont="1" applyBorder="1" applyAlignment="1">
      <alignment horizontal="center" vertical="center" wrapText="1"/>
    </xf>
    <xf numFmtId="2" fontId="10" fillId="5" borderId="37" xfId="0" applyNumberFormat="1" applyFont="1" applyFill="1" applyBorder="1" applyAlignment="1">
      <alignment horizontal="center" vertical="center" wrapText="1"/>
    </xf>
    <xf numFmtId="0" fontId="11" fillId="0" borderId="30" xfId="0" applyFont="1" applyBorder="1" applyAlignment="1">
      <alignment horizontal="left" vertical="top" wrapText="1"/>
    </xf>
    <xf numFmtId="0" fontId="11" fillId="5" borderId="28" xfId="0" applyFont="1" applyFill="1" applyBorder="1" applyAlignment="1">
      <alignment horizontal="left" vertical="top" wrapText="1"/>
    </xf>
    <xf numFmtId="2" fontId="11" fillId="5" borderId="9" xfId="0" applyNumberFormat="1" applyFont="1" applyFill="1" applyBorder="1" applyAlignment="1">
      <alignment horizontal="center" vertical="center" wrapText="1"/>
    </xf>
    <xf numFmtId="0" fontId="11" fillId="4" borderId="28" xfId="0" applyFont="1" applyFill="1" applyBorder="1" applyAlignment="1">
      <alignment horizontal="center" vertical="top" wrapText="1"/>
    </xf>
    <xf numFmtId="0" fontId="11" fillId="0" borderId="39" xfId="0" applyFont="1" applyBorder="1" applyAlignment="1">
      <alignment horizontal="left" vertical="top" wrapText="1"/>
    </xf>
    <xf numFmtId="0" fontId="11" fillId="4" borderId="39" xfId="0" applyFont="1" applyFill="1" applyBorder="1" applyAlignment="1">
      <alignment horizontal="center" vertical="top" wrapText="1"/>
    </xf>
    <xf numFmtId="2" fontId="11" fillId="0" borderId="40" xfId="0" applyNumberFormat="1" applyFont="1" applyBorder="1" applyAlignment="1">
      <alignment horizontal="center" vertical="center" wrapText="1"/>
    </xf>
    <xf numFmtId="0" fontId="11" fillId="0" borderId="41" xfId="0" applyFont="1" applyBorder="1" applyAlignment="1">
      <alignment horizontal="left" vertical="top" wrapText="1"/>
    </xf>
    <xf numFmtId="0" fontId="11" fillId="4" borderId="41" xfId="0" applyFont="1" applyFill="1" applyBorder="1" applyAlignment="1">
      <alignment horizontal="center" vertical="top" wrapText="1"/>
    </xf>
    <xf numFmtId="2" fontId="11" fillId="0" borderId="15" xfId="0" applyNumberFormat="1" applyFont="1" applyBorder="1" applyAlignment="1">
      <alignment vertical="top" wrapText="1"/>
    </xf>
    <xf numFmtId="2" fontId="11" fillId="0" borderId="15" xfId="0" applyNumberFormat="1" applyFont="1" applyBorder="1"/>
    <xf numFmtId="2" fontId="11" fillId="0" borderId="9" xfId="0" applyNumberFormat="1" applyFont="1" applyBorder="1" applyAlignment="1">
      <alignment vertical="top" wrapText="1"/>
    </xf>
    <xf numFmtId="2" fontId="11" fillId="0" borderId="40" xfId="0" applyNumberFormat="1" applyFont="1" applyBorder="1" applyAlignment="1">
      <alignment vertical="top" wrapText="1"/>
    </xf>
    <xf numFmtId="0" fontId="11" fillId="0" borderId="26" xfId="0" applyFont="1" applyBorder="1" applyAlignment="1">
      <alignment horizontal="left" vertical="top" wrapText="1"/>
    </xf>
    <xf numFmtId="0" fontId="11" fillId="4" borderId="26" xfId="0" applyFont="1" applyFill="1" applyBorder="1" applyAlignment="1">
      <alignment horizontal="center" vertical="top" wrapText="1"/>
    </xf>
    <xf numFmtId="0" fontId="11" fillId="4" borderId="30" xfId="0" applyFont="1" applyFill="1" applyBorder="1" applyAlignment="1">
      <alignment horizontal="center" vertical="top" wrapText="1"/>
    </xf>
    <xf numFmtId="2" fontId="11" fillId="0" borderId="33" xfId="0" applyNumberFormat="1" applyFont="1" applyBorder="1" applyAlignment="1">
      <alignment vertical="top" wrapText="1"/>
    </xf>
    <xf numFmtId="2" fontId="11" fillId="0" borderId="9" xfId="0" applyNumberFormat="1" applyFont="1" applyBorder="1"/>
    <xf numFmtId="2" fontId="11" fillId="0" borderId="40" xfId="0" applyNumberFormat="1" applyFont="1" applyBorder="1"/>
    <xf numFmtId="0" fontId="10" fillId="0" borderId="43" xfId="0" applyFont="1" applyBorder="1" applyAlignment="1">
      <alignment wrapText="1"/>
    </xf>
    <xf numFmtId="0" fontId="10" fillId="6" borderId="44" xfId="0" applyFont="1" applyFill="1" applyBorder="1"/>
    <xf numFmtId="0" fontId="10" fillId="6" borderId="45" xfId="0" applyFont="1" applyFill="1" applyBorder="1"/>
    <xf numFmtId="0" fontId="10" fillId="6" borderId="45" xfId="0" applyFont="1" applyFill="1" applyBorder="1" applyAlignment="1">
      <alignment horizontal="center"/>
    </xf>
    <xf numFmtId="2" fontId="10" fillId="6" borderId="46" xfId="0" applyNumberFormat="1" applyFont="1" applyFill="1" applyBorder="1"/>
    <xf numFmtId="2" fontId="10" fillId="6" borderId="6" xfId="0" applyNumberFormat="1" applyFont="1" applyFill="1" applyBorder="1" applyAlignment="1">
      <alignment horizontal="center"/>
    </xf>
    <xf numFmtId="10" fontId="12" fillId="7" borderId="33"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4" fillId="2" borderId="6"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4" fillId="0" borderId="0" xfId="0" applyFont="1"/>
    <xf numFmtId="0" fontId="4" fillId="2" borderId="6" xfId="0" applyFont="1" applyFill="1" applyBorder="1" applyAlignment="1">
      <alignment horizontal="left" vertical="center" wrapText="1"/>
    </xf>
    <xf numFmtId="0" fontId="5" fillId="0" borderId="48" xfId="0" applyFont="1" applyBorder="1" applyAlignment="1">
      <alignment horizontal="center" vertical="center" wrapText="1"/>
    </xf>
    <xf numFmtId="0" fontId="5" fillId="0" borderId="8" xfId="0" applyFont="1" applyBorder="1" applyAlignment="1">
      <alignment horizontal="center" vertical="center" wrapText="1"/>
    </xf>
    <xf numFmtId="0" fontId="4" fillId="2" borderId="4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7" fillId="0" borderId="6" xfId="0" applyFont="1" applyBorder="1" applyAlignment="1">
      <alignment horizontal="center" wrapText="1"/>
    </xf>
    <xf numFmtId="0" fontId="13" fillId="0" borderId="0" xfId="0" applyFont="1"/>
    <xf numFmtId="2"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3" xfId="0" applyBorder="1" applyAlignment="1">
      <alignment horizontal="left" vertical="top" wrapText="1"/>
    </xf>
    <xf numFmtId="0" fontId="0" fillId="0" borderId="0" xfId="0" applyAlignment="1">
      <alignment horizontal="left" vertical="top" wrapText="1"/>
    </xf>
    <xf numFmtId="0" fontId="5" fillId="0" borderId="49" xfId="0" applyFont="1" applyBorder="1" applyAlignment="1">
      <alignment horizontal="center" vertical="center" wrapText="1"/>
    </xf>
    <xf numFmtId="0" fontId="0" fillId="8" borderId="6" xfId="0" applyFill="1" applyBorder="1" applyAlignment="1">
      <alignment horizontal="center" vertical="center"/>
    </xf>
    <xf numFmtId="2" fontId="0" fillId="0" borderId="6" xfId="0" applyNumberFormat="1" applyBorder="1" applyAlignment="1">
      <alignment horizontal="center" vertical="center"/>
    </xf>
    <xf numFmtId="0" fontId="0" fillId="0" borderId="6" xfId="0" applyBorder="1" applyAlignment="1">
      <alignment horizontal="center" vertical="center"/>
    </xf>
    <xf numFmtId="0" fontId="13" fillId="0" borderId="0" xfId="0" applyFont="1" applyAlignment="1">
      <alignment wrapText="1"/>
    </xf>
    <xf numFmtId="0" fontId="17" fillId="0" borderId="0" xfId="0" applyFont="1"/>
    <xf numFmtId="0" fontId="22" fillId="0" borderId="0" xfId="0" applyFont="1"/>
    <xf numFmtId="0" fontId="4" fillId="2" borderId="49" xfId="0" applyFont="1" applyFill="1" applyBorder="1" applyAlignment="1">
      <alignment horizontal="center" vertical="center" wrapText="1"/>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48"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8"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8" xfId="0" applyBorder="1" applyAlignment="1">
      <alignment horizontal="center" vertical="center"/>
    </xf>
    <xf numFmtId="0" fontId="6" fillId="0" borderId="48" xfId="0" applyFont="1" applyBorder="1" applyAlignment="1">
      <alignment horizontal="center" vertical="top" wrapText="1"/>
    </xf>
    <xf numFmtId="0" fontId="6" fillId="0" borderId="49" xfId="0" applyFont="1" applyBorder="1" applyAlignment="1">
      <alignment horizontal="center" vertical="top" wrapText="1"/>
    </xf>
    <xf numFmtId="0" fontId="6" fillId="0" borderId="8" xfId="0" applyFont="1" applyBorder="1" applyAlignment="1">
      <alignment horizontal="center" vertical="top" wrapText="1"/>
    </xf>
    <xf numFmtId="0" fontId="24" fillId="0" borderId="0" xfId="0" applyFont="1" applyAlignment="1">
      <alignment horizontal="left" wrapText="1"/>
    </xf>
    <xf numFmtId="2" fontId="4" fillId="8" borderId="6"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8" xfId="0" applyFont="1" applyBorder="1" applyAlignment="1">
      <alignment horizontal="center" vertical="center"/>
    </xf>
    <xf numFmtId="0" fontId="4" fillId="2" borderId="50"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7" xfId="0" applyFont="1" applyBorder="1" applyAlignment="1">
      <alignment horizontal="center" vertical="top" wrapText="1"/>
    </xf>
    <xf numFmtId="0" fontId="4" fillId="0" borderId="47" xfId="0" applyFont="1" applyBorder="1" applyAlignment="1">
      <alignment horizontal="center" vertical="center" wrapText="1"/>
    </xf>
    <xf numFmtId="0" fontId="0" fillId="0" borderId="47" xfId="0" applyBorder="1" applyAlignment="1">
      <alignment horizontal="center" vertical="center"/>
    </xf>
    <xf numFmtId="0" fontId="8" fillId="0" borderId="13" xfId="0" applyFont="1" applyBorder="1" applyAlignment="1">
      <alignment horizontal="center" wrapText="1"/>
    </xf>
    <xf numFmtId="0" fontId="9" fillId="0" borderId="13" xfId="0" applyFont="1" applyBorder="1" applyAlignment="1">
      <alignment horizontal="center" wrapText="1"/>
    </xf>
    <xf numFmtId="0" fontId="14" fillId="0" borderId="14" xfId="0" applyFont="1" applyBorder="1" applyAlignment="1">
      <alignment vertical="top" wrapText="1"/>
    </xf>
    <xf numFmtId="0" fontId="15" fillId="0" borderId="15" xfId="0" applyFont="1" applyBorder="1" applyAlignment="1">
      <alignment vertical="top" wrapText="1"/>
    </xf>
    <xf numFmtId="0" fontId="15" fillId="0" borderId="16" xfId="0" applyFont="1" applyBorder="1" applyAlignment="1">
      <alignment vertical="top" wrapText="1"/>
    </xf>
    <xf numFmtId="0" fontId="14" fillId="0" borderId="17" xfId="0" applyFont="1" applyBorder="1" applyAlignment="1">
      <alignment wrapText="1"/>
    </xf>
    <xf numFmtId="0" fontId="15" fillId="0" borderId="18" xfId="0" applyFont="1" applyBorder="1" applyAlignment="1">
      <alignment wrapText="1"/>
    </xf>
    <xf numFmtId="0" fontId="15" fillId="0" borderId="19" xfId="0" applyFont="1" applyBorder="1" applyAlignment="1">
      <alignment wrapText="1"/>
    </xf>
    <xf numFmtId="0" fontId="14" fillId="0" borderId="20" xfId="0" applyFont="1" applyBorder="1" applyAlignment="1">
      <alignment wrapText="1"/>
    </xf>
    <xf numFmtId="0" fontId="14" fillId="0" borderId="11" xfId="0" applyFont="1" applyBorder="1" applyAlignment="1">
      <alignment wrapText="1"/>
    </xf>
    <xf numFmtId="0" fontId="14" fillId="0" borderId="18" xfId="0" applyFont="1" applyBorder="1" applyAlignment="1">
      <alignment wrapText="1"/>
    </xf>
    <xf numFmtId="0" fontId="14" fillId="0" borderId="19" xfId="0" applyFont="1" applyBorder="1" applyAlignment="1">
      <alignment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2" fillId="7" borderId="0" xfId="0" applyFont="1" applyFill="1" applyAlignment="1">
      <alignment horizontal="left" vertical="center"/>
    </xf>
    <xf numFmtId="0" fontId="12" fillId="7" borderId="26" xfId="0" applyFont="1" applyFill="1" applyBorder="1" applyAlignment="1">
      <alignment horizontal="left" vertical="center"/>
    </xf>
    <xf numFmtId="0" fontId="10" fillId="0" borderId="34" xfId="0" applyFont="1" applyBorder="1" applyAlignment="1">
      <alignment vertical="top" wrapText="1"/>
    </xf>
    <xf numFmtId="0" fontId="10" fillId="0" borderId="36" xfId="0" applyFont="1" applyBorder="1" applyAlignment="1">
      <alignment vertical="top" wrapText="1"/>
    </xf>
    <xf numFmtId="0" fontId="10" fillId="0" borderId="38" xfId="0" applyFont="1" applyBorder="1" applyAlignment="1">
      <alignment vertical="top" wrapText="1"/>
    </xf>
    <xf numFmtId="0" fontId="10" fillId="0" borderId="42" xfId="0" applyFont="1" applyBorder="1" applyAlignment="1">
      <alignment vertical="top"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25" fillId="0" borderId="8" xfId="0" applyFont="1" applyBorder="1" applyAlignment="1">
      <alignment horizontal="left" vertical="center" wrapText="1"/>
    </xf>
    <xf numFmtId="0" fontId="26" fillId="0" borderId="49" xfId="0" applyFont="1" applyBorder="1" applyAlignment="1">
      <alignment horizontal="left" vertical="center"/>
    </xf>
    <xf numFmtId="0" fontId="26" fillId="0" borderId="8" xfId="0" applyFont="1" applyBorder="1" applyAlignment="1">
      <alignment horizontal="left" vertical="center"/>
    </xf>
    <xf numFmtId="0" fontId="26" fillId="0" borderId="48" xfId="0" applyFont="1" applyBorder="1" applyAlignment="1">
      <alignment horizontal="left" vertical="center" wrapText="1"/>
    </xf>
    <xf numFmtId="0" fontId="20" fillId="0" borderId="9" xfId="0" applyFont="1" applyBorder="1" applyAlignment="1">
      <alignment vertical="center" wrapText="1"/>
    </xf>
    <xf numFmtId="0" fontId="19" fillId="0" borderId="9" xfId="0" applyFont="1" applyBorder="1" applyAlignment="1">
      <alignment vertical="center" wrapText="1"/>
    </xf>
    <xf numFmtId="0" fontId="2" fillId="0" borderId="9" xfId="0" applyFont="1" applyBorder="1" applyAlignment="1">
      <alignment vertical="center" wrapText="1"/>
    </xf>
    <xf numFmtId="0" fontId="3" fillId="0" borderId="9" xfId="0" applyFont="1" applyBorder="1" applyAlignment="1">
      <alignment vertical="center" wrapText="1"/>
    </xf>
    <xf numFmtId="0" fontId="19" fillId="2" borderId="51" xfId="0" applyFont="1" applyFill="1" applyBorder="1" applyAlignment="1">
      <alignment horizontal="center" vertical="center" wrapText="1"/>
    </xf>
    <xf numFmtId="0" fontId="5" fillId="2" borderId="52" xfId="0" applyFont="1" applyFill="1" applyBorder="1" applyAlignment="1">
      <alignment vertical="center" wrapText="1"/>
    </xf>
    <xf numFmtId="0" fontId="0" fillId="0" borderId="9" xfId="0" applyBorder="1"/>
    <xf numFmtId="0" fontId="4" fillId="5" borderId="7" xfId="0" applyFont="1" applyFill="1" applyBorder="1" applyAlignment="1">
      <alignment vertical="center" wrapText="1"/>
    </xf>
    <xf numFmtId="0" fontId="4" fillId="5" borderId="48" xfId="0" applyFont="1" applyFill="1" applyBorder="1" applyAlignment="1">
      <alignment horizontal="center" vertical="center" wrapText="1"/>
    </xf>
    <xf numFmtId="0" fontId="4" fillId="5" borderId="8" xfId="0" applyFont="1" applyFill="1" applyBorder="1" applyAlignment="1">
      <alignment horizontal="center" vertical="center" wrapText="1"/>
    </xf>
    <xf numFmtId="16" fontId="11" fillId="4" borderId="28" xfId="0" applyNumberFormat="1" applyFont="1" applyFill="1" applyBorder="1" applyAlignment="1">
      <alignment horizontal="center" vertical="top" wrapText="1"/>
    </xf>
    <xf numFmtId="2" fontId="11" fillId="4" borderId="28" xfId="0" applyNumberFormat="1" applyFont="1" applyFill="1" applyBorder="1" applyAlignment="1">
      <alignment horizontal="center" vertical="top" wrapText="1"/>
    </xf>
    <xf numFmtId="2" fontId="11" fillId="4" borderId="30" xfId="0" applyNumberFormat="1" applyFont="1" applyFill="1" applyBorder="1" applyAlignment="1">
      <alignment horizontal="center" vertical="top" wrapText="1"/>
    </xf>
    <xf numFmtId="2" fontId="11" fillId="4" borderId="41" xfId="0" applyNumberFormat="1" applyFont="1" applyFill="1" applyBorder="1" applyAlignment="1">
      <alignment horizontal="center" vertical="top" wrapText="1"/>
    </xf>
    <xf numFmtId="2" fontId="11" fillId="4" borderId="26" xfId="0" applyNumberFormat="1" applyFont="1" applyFill="1" applyBorder="1" applyAlignment="1">
      <alignment horizontal="center"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zoomScale="120" zoomScaleNormal="120" workbookViewId="0">
      <selection activeCell="B38" sqref="B38:E38"/>
    </sheetView>
  </sheetViews>
  <sheetFormatPr defaultRowHeight="14.4" x14ac:dyDescent="0.55000000000000004"/>
  <cols>
    <col min="1" max="1" width="40.15625" customWidth="1"/>
    <col min="2" max="2" width="8.68359375" customWidth="1"/>
    <col min="3" max="3" width="9.26171875" customWidth="1"/>
    <col min="4" max="13" width="8.68359375" customWidth="1"/>
    <col min="14" max="14" width="14.734375" customWidth="1"/>
  </cols>
  <sheetData>
    <row r="1" spans="1:14" ht="15.6" x14ac:dyDescent="0.6">
      <c r="A1" s="55" t="s">
        <v>1</v>
      </c>
      <c r="B1" t="s">
        <v>0</v>
      </c>
      <c r="C1" t="s">
        <v>0</v>
      </c>
      <c r="D1" t="s">
        <v>0</v>
      </c>
    </row>
    <row r="2" spans="1:14" ht="15" customHeight="1" x14ac:dyDescent="0.55000000000000004">
      <c r="A2" s="106" t="s">
        <v>36</v>
      </c>
      <c r="B2" s="107"/>
      <c r="C2" s="107"/>
      <c r="D2" s="107"/>
      <c r="E2" s="107"/>
      <c r="F2" s="107"/>
      <c r="G2" s="107"/>
      <c r="H2" s="107"/>
    </row>
    <row r="3" spans="1:14" ht="16.5" customHeight="1" thickBot="1" x14ac:dyDescent="0.6">
      <c r="A3" s="106"/>
      <c r="B3" s="107"/>
      <c r="C3" s="107"/>
      <c r="D3" s="107"/>
      <c r="E3" s="107"/>
      <c r="F3" s="107"/>
      <c r="G3" s="107"/>
      <c r="H3" s="107"/>
    </row>
    <row r="4" spans="1:14" ht="15.75" customHeight="1" thickBot="1" x14ac:dyDescent="0.6">
      <c r="A4" s="5" t="s">
        <v>2</v>
      </c>
      <c r="B4" s="108" t="s">
        <v>72</v>
      </c>
      <c r="C4" s="108"/>
      <c r="D4" s="108"/>
      <c r="E4" s="108"/>
      <c r="F4" s="108"/>
      <c r="G4" s="108"/>
      <c r="H4" s="108"/>
    </row>
    <row r="5" spans="1:14" ht="15.75" customHeight="1" thickBot="1" x14ac:dyDescent="0.6">
      <c r="A5" s="7" t="s">
        <v>3</v>
      </c>
      <c r="B5" s="108" t="s">
        <v>73</v>
      </c>
      <c r="C5" s="108"/>
      <c r="D5" s="108"/>
      <c r="E5" s="108"/>
      <c r="F5" s="108"/>
      <c r="G5" s="108"/>
      <c r="H5" s="108"/>
    </row>
    <row r="6" spans="1:14" ht="14.7" thickBot="1" x14ac:dyDescent="0.6">
      <c r="A6" s="7" t="s">
        <v>4</v>
      </c>
      <c r="B6" s="108">
        <v>80398896</v>
      </c>
      <c r="C6" s="108"/>
      <c r="D6" s="108"/>
      <c r="E6" s="108"/>
      <c r="F6" s="108"/>
      <c r="G6" s="108"/>
      <c r="H6" s="108"/>
    </row>
    <row r="7" spans="1:14" ht="14.7" thickBot="1" x14ac:dyDescent="0.6">
      <c r="A7" s="10" t="s">
        <v>65</v>
      </c>
      <c r="B7" s="109" t="s">
        <v>74</v>
      </c>
      <c r="C7" s="109"/>
      <c r="D7" s="109"/>
      <c r="E7" s="109"/>
      <c r="F7" s="109"/>
      <c r="G7" s="109"/>
      <c r="H7" s="109"/>
    </row>
    <row r="8" spans="1:14" ht="15.75" customHeight="1" thickBot="1" x14ac:dyDescent="0.6">
      <c r="A8" s="7" t="s">
        <v>5</v>
      </c>
      <c r="B8" s="109" t="s">
        <v>78</v>
      </c>
      <c r="C8" s="109"/>
      <c r="D8" s="109"/>
      <c r="E8" s="109"/>
      <c r="F8" s="109"/>
      <c r="G8" s="109"/>
      <c r="H8" s="109"/>
    </row>
    <row r="9" spans="1:14" ht="15.75" customHeight="1" thickBot="1" x14ac:dyDescent="0.6">
      <c r="A9" s="11" t="s">
        <v>6</v>
      </c>
      <c r="B9" s="108" t="s">
        <v>75</v>
      </c>
      <c r="C9" s="108"/>
      <c r="D9" s="108"/>
      <c r="E9" s="108"/>
      <c r="F9" s="108"/>
      <c r="G9" s="108"/>
      <c r="H9" s="108"/>
    </row>
    <row r="10" spans="1:14" ht="26.25" customHeight="1" thickBot="1" x14ac:dyDescent="0.6">
      <c r="A10" s="5" t="s">
        <v>7</v>
      </c>
      <c r="B10" s="109" t="s">
        <v>76</v>
      </c>
      <c r="C10" s="109"/>
      <c r="D10" s="109"/>
      <c r="E10" s="110" t="s">
        <v>77</v>
      </c>
      <c r="F10" s="110"/>
      <c r="G10" s="110"/>
      <c r="H10" s="110"/>
    </row>
    <row r="11" spans="1:14" ht="29.25" customHeight="1" thickBot="1" x14ac:dyDescent="0.6">
      <c r="A11" s="5" t="s">
        <v>8</v>
      </c>
      <c r="B11" s="109" t="s">
        <v>76</v>
      </c>
      <c r="C11" s="109"/>
      <c r="D11" s="109"/>
      <c r="E11" s="110" t="s">
        <v>77</v>
      </c>
      <c r="F11" s="110"/>
      <c r="G11" s="110"/>
      <c r="H11" s="110"/>
    </row>
    <row r="12" spans="1:14" ht="14.7" thickBot="1" x14ac:dyDescent="0.6">
      <c r="A12" s="1"/>
    </row>
    <row r="13" spans="1:14" ht="15.75" customHeight="1" thickBot="1" x14ac:dyDescent="0.65">
      <c r="A13" s="67" t="s">
        <v>29</v>
      </c>
      <c r="B13" s="67"/>
      <c r="C13" s="67"/>
      <c r="D13" s="67"/>
      <c r="E13" s="67"/>
      <c r="F13" s="67"/>
      <c r="G13" s="67"/>
      <c r="H13" s="67"/>
      <c r="I13" s="67"/>
      <c r="J13" s="67"/>
      <c r="K13" s="67"/>
      <c r="L13" s="67"/>
      <c r="M13" s="67"/>
      <c r="N13" s="67"/>
    </row>
    <row r="14" spans="1:14" ht="25.9" customHeight="1" thickBot="1" x14ac:dyDescent="0.6">
      <c r="A14" s="63" t="s">
        <v>110</v>
      </c>
      <c r="B14" s="73"/>
      <c r="C14" s="73"/>
      <c r="D14" s="73"/>
      <c r="E14" s="73"/>
      <c r="F14" s="73"/>
      <c r="G14" s="73"/>
      <c r="H14" s="73"/>
      <c r="I14" s="73"/>
      <c r="J14" s="73"/>
      <c r="K14" s="73"/>
      <c r="L14" s="73"/>
      <c r="M14" s="73"/>
      <c r="N14" s="64"/>
    </row>
    <row r="15" spans="1:14" ht="14.7" thickBot="1" x14ac:dyDescent="0.6">
      <c r="A15" s="6"/>
    </row>
    <row r="16" spans="1:14" ht="14.7" thickBot="1" x14ac:dyDescent="0.6">
      <c r="A16" s="3" t="s">
        <v>30</v>
      </c>
      <c r="B16" s="88"/>
      <c r="C16" s="88"/>
      <c r="D16" s="88"/>
      <c r="E16" s="88"/>
      <c r="F16" s="88"/>
      <c r="G16" s="88"/>
      <c r="H16" s="88"/>
      <c r="I16" s="88"/>
      <c r="J16" s="88"/>
      <c r="K16" s="88"/>
    </row>
    <row r="17" spans="1:14" ht="63.75" customHeight="1" thickBot="1" x14ac:dyDescent="0.6">
      <c r="A17" s="3" t="s">
        <v>9</v>
      </c>
      <c r="B17" s="69">
        <f>Eelarvevorm!H50</f>
        <v>635</v>
      </c>
      <c r="C17" s="69"/>
      <c r="D17" s="99" t="s">
        <v>10</v>
      </c>
      <c r="E17" s="99"/>
      <c r="F17" s="69">
        <f>Eelarvevorm!F50</f>
        <v>601</v>
      </c>
      <c r="G17" s="69"/>
      <c r="H17" s="74" t="s">
        <v>64</v>
      </c>
      <c r="I17" s="74"/>
      <c r="J17" s="75">
        <f>Eelarvevorm!G50</f>
        <v>34</v>
      </c>
      <c r="K17" s="76"/>
    </row>
    <row r="18" spans="1:14" x14ac:dyDescent="0.55000000000000004">
      <c r="A18" s="6"/>
    </row>
    <row r="19" spans="1:14" ht="15.6" x14ac:dyDescent="0.6">
      <c r="A19" s="56" t="s">
        <v>11</v>
      </c>
    </row>
    <row r="20" spans="1:14" ht="14.7" thickBot="1" x14ac:dyDescent="0.6">
      <c r="A20" s="8" t="s">
        <v>12</v>
      </c>
    </row>
    <row r="21" spans="1:14" ht="48" customHeight="1" thickBot="1" x14ac:dyDescent="0.6">
      <c r="A21" s="144" t="s">
        <v>109</v>
      </c>
      <c r="B21" s="145"/>
      <c r="C21" s="145"/>
      <c r="D21" s="145"/>
      <c r="E21" s="145"/>
      <c r="F21" s="145"/>
      <c r="G21" s="145"/>
      <c r="H21" s="145"/>
      <c r="I21" s="145"/>
      <c r="J21" s="145"/>
      <c r="K21" s="145"/>
      <c r="L21" s="145"/>
      <c r="M21" s="145"/>
      <c r="N21" s="146"/>
    </row>
    <row r="22" spans="1:14" ht="14.7" thickBot="1" x14ac:dyDescent="0.6">
      <c r="A22" t="s">
        <v>13</v>
      </c>
    </row>
    <row r="23" spans="1:14" ht="49.5" customHeight="1" thickBot="1" x14ac:dyDescent="0.6">
      <c r="A23" s="149" t="s">
        <v>79</v>
      </c>
      <c r="B23" s="147"/>
      <c r="C23" s="147"/>
      <c r="D23" s="147"/>
      <c r="E23" s="147"/>
      <c r="F23" s="147"/>
      <c r="G23" s="147"/>
      <c r="H23" s="147"/>
      <c r="I23" s="147"/>
      <c r="J23" s="147"/>
      <c r="K23" s="147"/>
      <c r="L23" s="147"/>
      <c r="M23" s="147"/>
      <c r="N23" s="148"/>
    </row>
    <row r="24" spans="1:14" ht="14.7" thickBot="1" x14ac:dyDescent="0.6">
      <c r="A24" t="s">
        <v>14</v>
      </c>
    </row>
    <row r="25" spans="1:14" ht="56.25" customHeight="1" thickBot="1" x14ac:dyDescent="0.6">
      <c r="A25" s="103" t="s">
        <v>105</v>
      </c>
      <c r="B25" s="104"/>
      <c r="C25" s="104"/>
      <c r="D25" s="104"/>
      <c r="E25" s="104"/>
      <c r="F25" s="104"/>
      <c r="G25" s="104"/>
      <c r="H25" s="104"/>
      <c r="I25" s="104"/>
      <c r="J25" s="104"/>
      <c r="K25" s="104"/>
      <c r="L25" s="104"/>
      <c r="M25" s="104"/>
      <c r="N25" s="105"/>
    </row>
    <row r="26" spans="1:14" ht="23.25" customHeight="1" x14ac:dyDescent="0.55000000000000004">
      <c r="A26" s="54"/>
      <c r="B26" s="54"/>
      <c r="C26" s="54"/>
      <c r="D26" s="54"/>
      <c r="E26" s="54"/>
      <c r="F26" s="54"/>
      <c r="G26" s="54"/>
      <c r="H26" s="54"/>
      <c r="I26" s="54"/>
      <c r="J26" s="54"/>
      <c r="K26" s="54"/>
      <c r="L26" s="54"/>
      <c r="M26" s="54"/>
      <c r="N26" s="54"/>
    </row>
    <row r="27" spans="1:14" ht="15.9" thickBot="1" x14ac:dyDescent="0.65">
      <c r="A27" s="56" t="s">
        <v>15</v>
      </c>
      <c r="B27" t="s">
        <v>0</v>
      </c>
      <c r="C27" t="s">
        <v>0</v>
      </c>
      <c r="D27" t="s">
        <v>0</v>
      </c>
    </row>
    <row r="28" spans="1:14" ht="15.75" customHeight="1" thickBot="1" x14ac:dyDescent="0.6">
      <c r="A28" s="87" t="s">
        <v>16</v>
      </c>
      <c r="B28" s="100" t="s">
        <v>17</v>
      </c>
      <c r="C28" s="101"/>
      <c r="D28" s="101"/>
      <c r="E28" s="101"/>
      <c r="F28" s="101"/>
      <c r="G28" s="101"/>
      <c r="H28" s="101"/>
      <c r="I28" s="101"/>
      <c r="J28" s="101"/>
      <c r="K28" s="101"/>
      <c r="L28" s="101"/>
      <c r="M28" s="101"/>
      <c r="N28" s="102"/>
    </row>
    <row r="29" spans="1:14" ht="24.6" x14ac:dyDescent="0.55000000000000004">
      <c r="A29" s="154"/>
      <c r="B29" s="155" t="s">
        <v>50</v>
      </c>
      <c r="C29" s="155" t="s">
        <v>51</v>
      </c>
      <c r="D29" s="155" t="s">
        <v>52</v>
      </c>
      <c r="E29" s="155" t="s">
        <v>53</v>
      </c>
      <c r="F29" s="155" t="s">
        <v>54</v>
      </c>
      <c r="G29" s="155" t="s">
        <v>55</v>
      </c>
      <c r="H29" s="155" t="s">
        <v>56</v>
      </c>
      <c r="I29" s="155" t="s">
        <v>57</v>
      </c>
      <c r="J29" s="155" t="s">
        <v>58</v>
      </c>
      <c r="K29" s="155" t="s">
        <v>59</v>
      </c>
      <c r="L29" s="155" t="s">
        <v>60</v>
      </c>
      <c r="M29" s="155" t="s">
        <v>61</v>
      </c>
      <c r="N29" s="155" t="s">
        <v>34</v>
      </c>
    </row>
    <row r="30" spans="1:14" ht="30" customHeight="1" x14ac:dyDescent="0.55000000000000004">
      <c r="A30" s="150" t="s">
        <v>84</v>
      </c>
      <c r="B30" s="151"/>
      <c r="C30" s="151" t="s">
        <v>83</v>
      </c>
      <c r="D30" s="151" t="s">
        <v>83</v>
      </c>
      <c r="E30" s="151" t="s">
        <v>83</v>
      </c>
      <c r="F30" s="151"/>
      <c r="G30" s="151"/>
      <c r="H30" s="151"/>
      <c r="I30" s="151"/>
      <c r="J30" s="151"/>
      <c r="K30" s="151"/>
      <c r="L30" s="151"/>
      <c r="M30" s="151"/>
      <c r="N30" s="151" t="s">
        <v>86</v>
      </c>
    </row>
    <row r="31" spans="1:14" x14ac:dyDescent="0.55000000000000004">
      <c r="A31" s="156" t="s">
        <v>80</v>
      </c>
      <c r="B31" s="151"/>
      <c r="C31" s="151" t="s">
        <v>83</v>
      </c>
      <c r="D31" s="151"/>
      <c r="E31" s="151"/>
      <c r="F31" s="151"/>
      <c r="G31" s="151"/>
      <c r="H31" s="151"/>
      <c r="I31" s="151"/>
      <c r="J31" s="151"/>
      <c r="K31" s="151"/>
      <c r="L31" s="151"/>
      <c r="M31" s="151"/>
      <c r="N31" s="151" t="s">
        <v>87</v>
      </c>
    </row>
    <row r="32" spans="1:14" x14ac:dyDescent="0.55000000000000004">
      <c r="A32" s="150" t="s">
        <v>81</v>
      </c>
      <c r="B32" s="151"/>
      <c r="C32" s="151"/>
      <c r="D32" s="151"/>
      <c r="E32" s="151"/>
      <c r="F32" s="151" t="s">
        <v>83</v>
      </c>
      <c r="G32" s="151" t="s">
        <v>83</v>
      </c>
      <c r="H32" s="151" t="s">
        <v>83</v>
      </c>
      <c r="I32" s="151"/>
      <c r="J32" s="151"/>
      <c r="K32" s="151"/>
      <c r="L32" s="151"/>
      <c r="M32" s="151"/>
      <c r="N32" s="151" t="s">
        <v>88</v>
      </c>
    </row>
    <row r="33" spans="1:14" x14ac:dyDescent="0.55000000000000004">
      <c r="A33" s="150" t="s">
        <v>82</v>
      </c>
      <c r="B33" s="151"/>
      <c r="C33" s="151"/>
      <c r="D33" s="151"/>
      <c r="E33" s="151"/>
      <c r="F33" s="151"/>
      <c r="G33" s="151"/>
      <c r="H33" s="151" t="s">
        <v>83</v>
      </c>
      <c r="I33" s="151"/>
      <c r="J33" s="151"/>
      <c r="K33" s="151"/>
      <c r="L33" s="151"/>
      <c r="M33" s="151"/>
      <c r="N33" s="151" t="s">
        <v>87</v>
      </c>
    </row>
    <row r="34" spans="1:14" ht="15.3" x14ac:dyDescent="0.55000000000000004">
      <c r="A34" s="152" t="s">
        <v>85</v>
      </c>
      <c r="B34" s="153"/>
      <c r="C34" s="153"/>
      <c r="D34" s="153"/>
      <c r="E34" s="153"/>
      <c r="F34" s="153"/>
      <c r="G34" s="153"/>
      <c r="H34" s="153"/>
      <c r="I34" s="153" t="s">
        <v>83</v>
      </c>
      <c r="J34" s="153" t="s">
        <v>83</v>
      </c>
      <c r="K34" s="153"/>
      <c r="L34" s="153"/>
      <c r="M34" s="153"/>
      <c r="N34" s="151" t="s">
        <v>89</v>
      </c>
    </row>
    <row r="35" spans="1:14" ht="14.5" customHeight="1" x14ac:dyDescent="0.55000000000000004"/>
    <row r="36" spans="1:14" ht="15" customHeight="1" thickBot="1" x14ac:dyDescent="0.65">
      <c r="A36" s="56" t="s">
        <v>69</v>
      </c>
    </row>
    <row r="37" spans="1:14" ht="26.25" customHeight="1" thickBot="1" x14ac:dyDescent="0.6">
      <c r="A37" s="57" t="s">
        <v>18</v>
      </c>
      <c r="B37" s="65" t="s">
        <v>19</v>
      </c>
      <c r="C37" s="80"/>
      <c r="D37" s="80"/>
      <c r="E37" s="66"/>
    </row>
    <row r="38" spans="1:14" ht="15" thickBot="1" x14ac:dyDescent="0.6">
      <c r="A38" s="58" t="s">
        <v>87</v>
      </c>
      <c r="B38" s="81" t="s">
        <v>90</v>
      </c>
      <c r="C38" s="82"/>
      <c r="D38" s="82"/>
      <c r="E38" s="83"/>
    </row>
    <row r="39" spans="1:14" ht="19.5" customHeight="1" thickBot="1" x14ac:dyDescent="0.6">
      <c r="A39" s="58" t="s">
        <v>104</v>
      </c>
      <c r="B39" s="84" t="s">
        <v>91</v>
      </c>
      <c r="C39" s="85"/>
      <c r="D39" s="85"/>
      <c r="E39" s="86"/>
    </row>
    <row r="40" spans="1:14" ht="15" thickBot="1" x14ac:dyDescent="0.6">
      <c r="A40" s="58"/>
      <c r="B40" s="84"/>
      <c r="C40" s="85"/>
      <c r="D40" s="85"/>
      <c r="E40" s="86"/>
    </row>
    <row r="41" spans="1:14" ht="15" thickBot="1" x14ac:dyDescent="0.6">
      <c r="A41" s="58"/>
      <c r="B41" s="84"/>
      <c r="C41" s="85"/>
      <c r="D41" s="85"/>
      <c r="E41" s="86"/>
    </row>
    <row r="43" spans="1:14" ht="15.6" x14ac:dyDescent="0.6">
      <c r="A43" s="56" t="s">
        <v>70</v>
      </c>
    </row>
    <row r="44" spans="1:14" ht="14.7" thickBot="1" x14ac:dyDescent="0.6">
      <c r="A44" s="61" t="s">
        <v>68</v>
      </c>
      <c r="B44" s="53"/>
    </row>
    <row r="45" spans="1:14" ht="14.7" thickBot="1" x14ac:dyDescent="0.6">
      <c r="A45" s="3" t="s">
        <v>20</v>
      </c>
    </row>
    <row r="46" spans="1:14" ht="14.7" thickBot="1" x14ac:dyDescent="0.6">
      <c r="A46" s="4"/>
    </row>
    <row r="48" spans="1:14" s="60" customFormat="1" ht="30" customHeight="1" thickBot="1" x14ac:dyDescent="0.6">
      <c r="A48" s="71" t="s">
        <v>21</v>
      </c>
      <c r="B48" s="71"/>
      <c r="C48" s="71"/>
      <c r="D48" s="71"/>
      <c r="E48" s="71"/>
    </row>
    <row r="49" spans="1:6" ht="14.7" thickBot="1" x14ac:dyDescent="0.6">
      <c r="A49" s="3" t="s">
        <v>22</v>
      </c>
      <c r="B49" s="65" t="s">
        <v>23</v>
      </c>
      <c r="C49" s="66"/>
      <c r="D49" s="65" t="s">
        <v>24</v>
      </c>
      <c r="E49" s="66"/>
    </row>
    <row r="50" spans="1:6" ht="14.7" thickBot="1" x14ac:dyDescent="0.6">
      <c r="A50" s="157"/>
      <c r="B50" s="158"/>
      <c r="C50" s="159"/>
      <c r="D50" s="158"/>
      <c r="E50" s="159"/>
    </row>
    <row r="51" spans="1:6" ht="14.7" thickBot="1" x14ac:dyDescent="0.6">
      <c r="A51" s="4"/>
      <c r="B51" s="63"/>
      <c r="C51" s="64"/>
      <c r="D51" s="63"/>
      <c r="E51" s="64"/>
    </row>
    <row r="53" spans="1:6" ht="15.6" x14ac:dyDescent="0.6">
      <c r="A53" s="78" t="s">
        <v>25</v>
      </c>
      <c r="B53" s="79"/>
      <c r="C53" t="s">
        <v>0</v>
      </c>
      <c r="D53" t="s">
        <v>0</v>
      </c>
    </row>
    <row r="54" spans="1:6" x14ac:dyDescent="0.55000000000000004">
      <c r="A54" s="72" t="s">
        <v>26</v>
      </c>
      <c r="B54" s="72"/>
      <c r="C54" s="72"/>
      <c r="D54" s="72"/>
      <c r="E54" s="72"/>
      <c r="F54" s="72"/>
    </row>
    <row r="55" spans="1:6" x14ac:dyDescent="0.55000000000000004">
      <c r="A55" s="70" t="s">
        <v>31</v>
      </c>
      <c r="B55" s="70"/>
      <c r="C55" s="70"/>
      <c r="D55" s="70"/>
      <c r="E55" s="70"/>
      <c r="F55" s="70"/>
    </row>
    <row r="56" spans="1:6" x14ac:dyDescent="0.55000000000000004">
      <c r="A56" s="70" t="s">
        <v>32</v>
      </c>
      <c r="B56" s="70"/>
      <c r="C56" s="70"/>
      <c r="D56" s="70"/>
      <c r="E56" s="70"/>
      <c r="F56" s="70"/>
    </row>
    <row r="57" spans="1:6" ht="46.9" customHeight="1" x14ac:dyDescent="0.55000000000000004">
      <c r="A57" s="72" t="s">
        <v>66</v>
      </c>
      <c r="B57" s="72"/>
      <c r="C57" s="72"/>
      <c r="D57" s="72"/>
      <c r="E57" s="72"/>
      <c r="F57" s="72"/>
    </row>
    <row r="58" spans="1:6" ht="14.5" customHeight="1" x14ac:dyDescent="0.55000000000000004">
      <c r="A58" s="70" t="s">
        <v>33</v>
      </c>
      <c r="B58" s="70"/>
      <c r="C58" s="70"/>
      <c r="D58" s="70"/>
      <c r="E58" s="70"/>
      <c r="F58" s="70"/>
    </row>
    <row r="59" spans="1:6" ht="14.5" customHeight="1" x14ac:dyDescent="0.55000000000000004">
      <c r="A59" s="98" t="s">
        <v>67</v>
      </c>
      <c r="B59" s="98"/>
      <c r="C59" s="98"/>
      <c r="D59" s="98"/>
      <c r="E59" s="98"/>
      <c r="F59" s="98"/>
    </row>
    <row r="60" spans="1:6" ht="14.7" thickBot="1" x14ac:dyDescent="0.6">
      <c r="A60" s="2"/>
    </row>
    <row r="61" spans="1:6" ht="14.7" thickBot="1" x14ac:dyDescent="0.6">
      <c r="A61" s="62" t="s">
        <v>71</v>
      </c>
      <c r="B61" s="95" t="s">
        <v>106</v>
      </c>
      <c r="C61" s="96"/>
      <c r="D61" s="96"/>
      <c r="E61" s="97"/>
    </row>
    <row r="62" spans="1:6" ht="14.7" thickBot="1" x14ac:dyDescent="0.6">
      <c r="A62" s="9" t="s">
        <v>27</v>
      </c>
      <c r="B62" s="92" t="s">
        <v>107</v>
      </c>
      <c r="C62" s="93"/>
      <c r="D62" s="93"/>
      <c r="E62" s="94"/>
    </row>
    <row r="63" spans="1:6" ht="14.7" thickBot="1" x14ac:dyDescent="0.6">
      <c r="A63" s="9" t="s">
        <v>28</v>
      </c>
      <c r="B63" s="89" t="s">
        <v>108</v>
      </c>
      <c r="C63" s="90"/>
      <c r="D63" s="90"/>
      <c r="E63" s="91"/>
    </row>
    <row r="64" spans="1:6" x14ac:dyDescent="0.55000000000000004">
      <c r="A64" s="2"/>
    </row>
    <row r="65" spans="1:4" ht="15.6" x14ac:dyDescent="0.55000000000000004">
      <c r="A65" s="59" t="s">
        <v>35</v>
      </c>
      <c r="B65" s="53" t="s">
        <v>0</v>
      </c>
      <c r="C65" t="s">
        <v>0</v>
      </c>
      <c r="D65" t="s">
        <v>0</v>
      </c>
    </row>
    <row r="66" spans="1:4" x14ac:dyDescent="0.55000000000000004">
      <c r="A66" s="68" t="s">
        <v>62</v>
      </c>
      <c r="B66" s="68"/>
      <c r="C66" t="s">
        <v>0</v>
      </c>
      <c r="D66" t="s">
        <v>0</v>
      </c>
    </row>
    <row r="67" spans="1:4" x14ac:dyDescent="0.55000000000000004">
      <c r="A67" s="77" t="s">
        <v>63</v>
      </c>
      <c r="B67" s="68"/>
      <c r="C67" t="s">
        <v>0</v>
      </c>
      <c r="D67" t="s">
        <v>0</v>
      </c>
    </row>
    <row r="68" spans="1:4" x14ac:dyDescent="0.55000000000000004">
      <c r="A68" t="s">
        <v>0</v>
      </c>
      <c r="B68" t="s">
        <v>0</v>
      </c>
      <c r="C68" t="s">
        <v>0</v>
      </c>
      <c r="D68" t="s">
        <v>0</v>
      </c>
    </row>
    <row r="69" spans="1:4" x14ac:dyDescent="0.55000000000000004">
      <c r="A69" t="s">
        <v>0</v>
      </c>
      <c r="B69" t="s">
        <v>0</v>
      </c>
      <c r="C69" t="s">
        <v>0</v>
      </c>
      <c r="D69" t="s">
        <v>0</v>
      </c>
    </row>
    <row r="70" spans="1:4" x14ac:dyDescent="0.55000000000000004">
      <c r="A70" t="s">
        <v>0</v>
      </c>
      <c r="B70" t="s">
        <v>0</v>
      </c>
      <c r="C70" t="s">
        <v>0</v>
      </c>
      <c r="D70" t="s">
        <v>0</v>
      </c>
    </row>
    <row r="71" spans="1:4" x14ac:dyDescent="0.55000000000000004">
      <c r="A71" t="s">
        <v>0</v>
      </c>
      <c r="B71" t="s">
        <v>0</v>
      </c>
      <c r="C71" t="s">
        <v>0</v>
      </c>
      <c r="D71" t="s">
        <v>0</v>
      </c>
    </row>
  </sheetData>
  <mergeCells count="46">
    <mergeCell ref="B28:N28"/>
    <mergeCell ref="A25:N25"/>
    <mergeCell ref="D49:E49"/>
    <mergeCell ref="A2:H3"/>
    <mergeCell ref="B4:H4"/>
    <mergeCell ref="B5:H5"/>
    <mergeCell ref="B6:H6"/>
    <mergeCell ref="B7:H7"/>
    <mergeCell ref="B8:H8"/>
    <mergeCell ref="B9:H9"/>
    <mergeCell ref="E10:H10"/>
    <mergeCell ref="B10:D10"/>
    <mergeCell ref="E11:H11"/>
    <mergeCell ref="B11:D11"/>
    <mergeCell ref="A67:B67"/>
    <mergeCell ref="A53:B53"/>
    <mergeCell ref="A14:N14"/>
    <mergeCell ref="B37:E37"/>
    <mergeCell ref="B38:E38"/>
    <mergeCell ref="B39:E39"/>
    <mergeCell ref="B40:E40"/>
    <mergeCell ref="A28:A29"/>
    <mergeCell ref="B16:K16"/>
    <mergeCell ref="F17:G17"/>
    <mergeCell ref="B41:E41"/>
    <mergeCell ref="B63:E63"/>
    <mergeCell ref="B62:E62"/>
    <mergeCell ref="B61:E61"/>
    <mergeCell ref="A59:F59"/>
    <mergeCell ref="D17:E17"/>
    <mergeCell ref="D51:E51"/>
    <mergeCell ref="B49:C49"/>
    <mergeCell ref="B51:C51"/>
    <mergeCell ref="A13:N13"/>
    <mergeCell ref="A66:B66"/>
    <mergeCell ref="B17:C17"/>
    <mergeCell ref="A58:F58"/>
    <mergeCell ref="A48:E48"/>
    <mergeCell ref="A57:F57"/>
    <mergeCell ref="A23:N23"/>
    <mergeCell ref="A21:N21"/>
    <mergeCell ref="H17:I17"/>
    <mergeCell ref="J17:K17"/>
    <mergeCell ref="A56:F56"/>
    <mergeCell ref="A55:F55"/>
    <mergeCell ref="A54:F54"/>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opLeftCell="A30" workbookViewId="0">
      <selection activeCell="G33" sqref="G33"/>
    </sheetView>
  </sheetViews>
  <sheetFormatPr defaultRowHeight="14.4" x14ac:dyDescent="0.55000000000000004"/>
  <cols>
    <col min="1" max="1" width="19.578125" customWidth="1"/>
    <col min="2" max="2" width="21.41796875" customWidth="1"/>
    <col min="3" max="3" width="11.83984375" customWidth="1"/>
    <col min="6" max="6" width="15.15625" customWidth="1"/>
    <col min="7" max="7" width="19" customWidth="1"/>
    <col min="8" max="8" width="17.83984375" customWidth="1"/>
    <col min="257" max="257" width="19.578125" customWidth="1"/>
    <col min="258" max="258" width="21.41796875" customWidth="1"/>
    <col min="259" max="259" width="11.83984375" customWidth="1"/>
    <col min="262" max="262" width="15.15625" customWidth="1"/>
    <col min="263" max="263" width="19" customWidth="1"/>
    <col min="264" max="264" width="17.83984375" customWidth="1"/>
    <col min="513" max="513" width="19.578125" customWidth="1"/>
    <col min="514" max="514" width="21.41796875" customWidth="1"/>
    <col min="515" max="515" width="11.83984375" customWidth="1"/>
    <col min="518" max="518" width="15.15625" customWidth="1"/>
    <col min="519" max="519" width="19" customWidth="1"/>
    <col min="520" max="520" width="17.83984375" customWidth="1"/>
    <col min="769" max="769" width="19.578125" customWidth="1"/>
    <col min="770" max="770" width="21.41796875" customWidth="1"/>
    <col min="771" max="771" width="11.83984375" customWidth="1"/>
    <col min="774" max="774" width="15.15625" customWidth="1"/>
    <col min="775" max="775" width="19" customWidth="1"/>
    <col min="776" max="776" width="17.83984375" customWidth="1"/>
    <col min="1025" max="1025" width="19.578125" customWidth="1"/>
    <col min="1026" max="1026" width="21.41796875" customWidth="1"/>
    <col min="1027" max="1027" width="11.83984375" customWidth="1"/>
    <col min="1030" max="1030" width="15.15625" customWidth="1"/>
    <col min="1031" max="1031" width="19" customWidth="1"/>
    <col min="1032" max="1032" width="17.83984375" customWidth="1"/>
    <col min="1281" max="1281" width="19.578125" customWidth="1"/>
    <col min="1282" max="1282" width="21.41796875" customWidth="1"/>
    <col min="1283" max="1283" width="11.83984375" customWidth="1"/>
    <col min="1286" max="1286" width="15.15625" customWidth="1"/>
    <col min="1287" max="1287" width="19" customWidth="1"/>
    <col min="1288" max="1288" width="17.83984375" customWidth="1"/>
    <col min="1537" max="1537" width="19.578125" customWidth="1"/>
    <col min="1538" max="1538" width="21.41796875" customWidth="1"/>
    <col min="1539" max="1539" width="11.83984375" customWidth="1"/>
    <col min="1542" max="1542" width="15.15625" customWidth="1"/>
    <col min="1543" max="1543" width="19" customWidth="1"/>
    <col min="1544" max="1544" width="17.83984375" customWidth="1"/>
    <col min="1793" max="1793" width="19.578125" customWidth="1"/>
    <col min="1794" max="1794" width="21.41796875" customWidth="1"/>
    <col min="1795" max="1795" width="11.83984375" customWidth="1"/>
    <col min="1798" max="1798" width="15.15625" customWidth="1"/>
    <col min="1799" max="1799" width="19" customWidth="1"/>
    <col min="1800" max="1800" width="17.83984375" customWidth="1"/>
    <col min="2049" max="2049" width="19.578125" customWidth="1"/>
    <col min="2050" max="2050" width="21.41796875" customWidth="1"/>
    <col min="2051" max="2051" width="11.83984375" customWidth="1"/>
    <col min="2054" max="2054" width="15.15625" customWidth="1"/>
    <col min="2055" max="2055" width="19" customWidth="1"/>
    <col min="2056" max="2056" width="17.83984375" customWidth="1"/>
    <col min="2305" max="2305" width="19.578125" customWidth="1"/>
    <col min="2306" max="2306" width="21.41796875" customWidth="1"/>
    <col min="2307" max="2307" width="11.83984375" customWidth="1"/>
    <col min="2310" max="2310" width="15.15625" customWidth="1"/>
    <col min="2311" max="2311" width="19" customWidth="1"/>
    <col min="2312" max="2312" width="17.83984375" customWidth="1"/>
    <col min="2561" max="2561" width="19.578125" customWidth="1"/>
    <col min="2562" max="2562" width="21.41796875" customWidth="1"/>
    <col min="2563" max="2563" width="11.83984375" customWidth="1"/>
    <col min="2566" max="2566" width="15.15625" customWidth="1"/>
    <col min="2567" max="2567" width="19" customWidth="1"/>
    <col min="2568" max="2568" width="17.83984375" customWidth="1"/>
    <col min="2817" max="2817" width="19.578125" customWidth="1"/>
    <col min="2818" max="2818" width="21.41796875" customWidth="1"/>
    <col min="2819" max="2819" width="11.83984375" customWidth="1"/>
    <col min="2822" max="2822" width="15.15625" customWidth="1"/>
    <col min="2823" max="2823" width="19" customWidth="1"/>
    <col min="2824" max="2824" width="17.83984375" customWidth="1"/>
    <col min="3073" max="3073" width="19.578125" customWidth="1"/>
    <col min="3074" max="3074" width="21.41796875" customWidth="1"/>
    <col min="3075" max="3075" width="11.83984375" customWidth="1"/>
    <col min="3078" max="3078" width="15.15625" customWidth="1"/>
    <col min="3079" max="3079" width="19" customWidth="1"/>
    <col min="3080" max="3080" width="17.83984375" customWidth="1"/>
    <col min="3329" max="3329" width="19.578125" customWidth="1"/>
    <col min="3330" max="3330" width="21.41796875" customWidth="1"/>
    <col min="3331" max="3331" width="11.83984375" customWidth="1"/>
    <col min="3334" max="3334" width="15.15625" customWidth="1"/>
    <col min="3335" max="3335" width="19" customWidth="1"/>
    <col min="3336" max="3336" width="17.83984375" customWidth="1"/>
    <col min="3585" max="3585" width="19.578125" customWidth="1"/>
    <col min="3586" max="3586" width="21.41796875" customWidth="1"/>
    <col min="3587" max="3587" width="11.83984375" customWidth="1"/>
    <col min="3590" max="3590" width="15.15625" customWidth="1"/>
    <col min="3591" max="3591" width="19" customWidth="1"/>
    <col min="3592" max="3592" width="17.83984375" customWidth="1"/>
    <col min="3841" max="3841" width="19.578125" customWidth="1"/>
    <col min="3842" max="3842" width="21.41796875" customWidth="1"/>
    <col min="3843" max="3843" width="11.83984375" customWidth="1"/>
    <col min="3846" max="3846" width="15.15625" customWidth="1"/>
    <col min="3847" max="3847" width="19" customWidth="1"/>
    <col min="3848" max="3848" width="17.83984375" customWidth="1"/>
    <col min="4097" max="4097" width="19.578125" customWidth="1"/>
    <col min="4098" max="4098" width="21.41796875" customWidth="1"/>
    <col min="4099" max="4099" width="11.83984375" customWidth="1"/>
    <col min="4102" max="4102" width="15.15625" customWidth="1"/>
    <col min="4103" max="4103" width="19" customWidth="1"/>
    <col min="4104" max="4104" width="17.83984375" customWidth="1"/>
    <col min="4353" max="4353" width="19.578125" customWidth="1"/>
    <col min="4354" max="4354" width="21.41796875" customWidth="1"/>
    <col min="4355" max="4355" width="11.83984375" customWidth="1"/>
    <col min="4358" max="4358" width="15.15625" customWidth="1"/>
    <col min="4359" max="4359" width="19" customWidth="1"/>
    <col min="4360" max="4360" width="17.83984375" customWidth="1"/>
    <col min="4609" max="4609" width="19.578125" customWidth="1"/>
    <col min="4610" max="4610" width="21.41796875" customWidth="1"/>
    <col min="4611" max="4611" width="11.83984375" customWidth="1"/>
    <col min="4614" max="4614" width="15.15625" customWidth="1"/>
    <col min="4615" max="4615" width="19" customWidth="1"/>
    <col min="4616" max="4616" width="17.83984375" customWidth="1"/>
    <col min="4865" max="4865" width="19.578125" customWidth="1"/>
    <col min="4866" max="4866" width="21.41796875" customWidth="1"/>
    <col min="4867" max="4867" width="11.83984375" customWidth="1"/>
    <col min="4870" max="4870" width="15.15625" customWidth="1"/>
    <col min="4871" max="4871" width="19" customWidth="1"/>
    <col min="4872" max="4872" width="17.83984375" customWidth="1"/>
    <col min="5121" max="5121" width="19.578125" customWidth="1"/>
    <col min="5122" max="5122" width="21.41796875" customWidth="1"/>
    <col min="5123" max="5123" width="11.83984375" customWidth="1"/>
    <col min="5126" max="5126" width="15.15625" customWidth="1"/>
    <col min="5127" max="5127" width="19" customWidth="1"/>
    <col min="5128" max="5128" width="17.83984375" customWidth="1"/>
    <col min="5377" max="5377" width="19.578125" customWidth="1"/>
    <col min="5378" max="5378" width="21.41796875" customWidth="1"/>
    <col min="5379" max="5379" width="11.83984375" customWidth="1"/>
    <col min="5382" max="5382" width="15.15625" customWidth="1"/>
    <col min="5383" max="5383" width="19" customWidth="1"/>
    <col min="5384" max="5384" width="17.83984375" customWidth="1"/>
    <col min="5633" max="5633" width="19.578125" customWidth="1"/>
    <col min="5634" max="5634" width="21.41796875" customWidth="1"/>
    <col min="5635" max="5635" width="11.83984375" customWidth="1"/>
    <col min="5638" max="5638" width="15.15625" customWidth="1"/>
    <col min="5639" max="5639" width="19" customWidth="1"/>
    <col min="5640" max="5640" width="17.83984375" customWidth="1"/>
    <col min="5889" max="5889" width="19.578125" customWidth="1"/>
    <col min="5890" max="5890" width="21.41796875" customWidth="1"/>
    <col min="5891" max="5891" width="11.83984375" customWidth="1"/>
    <col min="5894" max="5894" width="15.15625" customWidth="1"/>
    <col min="5895" max="5895" width="19" customWidth="1"/>
    <col min="5896" max="5896" width="17.83984375" customWidth="1"/>
    <col min="6145" max="6145" width="19.578125" customWidth="1"/>
    <col min="6146" max="6146" width="21.41796875" customWidth="1"/>
    <col min="6147" max="6147" width="11.83984375" customWidth="1"/>
    <col min="6150" max="6150" width="15.15625" customWidth="1"/>
    <col min="6151" max="6151" width="19" customWidth="1"/>
    <col min="6152" max="6152" width="17.83984375" customWidth="1"/>
    <col min="6401" max="6401" width="19.578125" customWidth="1"/>
    <col min="6402" max="6402" width="21.41796875" customWidth="1"/>
    <col min="6403" max="6403" width="11.83984375" customWidth="1"/>
    <col min="6406" max="6406" width="15.15625" customWidth="1"/>
    <col min="6407" max="6407" width="19" customWidth="1"/>
    <col min="6408" max="6408" width="17.83984375" customWidth="1"/>
    <col min="6657" max="6657" width="19.578125" customWidth="1"/>
    <col min="6658" max="6658" width="21.41796875" customWidth="1"/>
    <col min="6659" max="6659" width="11.83984375" customWidth="1"/>
    <col min="6662" max="6662" width="15.15625" customWidth="1"/>
    <col min="6663" max="6663" width="19" customWidth="1"/>
    <col min="6664" max="6664" width="17.83984375" customWidth="1"/>
    <col min="6913" max="6913" width="19.578125" customWidth="1"/>
    <col min="6914" max="6914" width="21.41796875" customWidth="1"/>
    <col min="6915" max="6915" width="11.83984375" customWidth="1"/>
    <col min="6918" max="6918" width="15.15625" customWidth="1"/>
    <col min="6919" max="6919" width="19" customWidth="1"/>
    <col min="6920" max="6920" width="17.83984375" customWidth="1"/>
    <col min="7169" max="7169" width="19.578125" customWidth="1"/>
    <col min="7170" max="7170" width="21.41796875" customWidth="1"/>
    <col min="7171" max="7171" width="11.83984375" customWidth="1"/>
    <col min="7174" max="7174" width="15.15625" customWidth="1"/>
    <col min="7175" max="7175" width="19" customWidth="1"/>
    <col min="7176" max="7176" width="17.83984375" customWidth="1"/>
    <col min="7425" max="7425" width="19.578125" customWidth="1"/>
    <col min="7426" max="7426" width="21.41796875" customWidth="1"/>
    <col min="7427" max="7427" width="11.83984375" customWidth="1"/>
    <col min="7430" max="7430" width="15.15625" customWidth="1"/>
    <col min="7431" max="7431" width="19" customWidth="1"/>
    <col min="7432" max="7432" width="17.83984375" customWidth="1"/>
    <col min="7681" max="7681" width="19.578125" customWidth="1"/>
    <col min="7682" max="7682" width="21.41796875" customWidth="1"/>
    <col min="7683" max="7683" width="11.83984375" customWidth="1"/>
    <col min="7686" max="7686" width="15.15625" customWidth="1"/>
    <col min="7687" max="7687" width="19" customWidth="1"/>
    <col min="7688" max="7688" width="17.83984375" customWidth="1"/>
    <col min="7937" max="7937" width="19.578125" customWidth="1"/>
    <col min="7938" max="7938" width="21.41796875" customWidth="1"/>
    <col min="7939" max="7939" width="11.83984375" customWidth="1"/>
    <col min="7942" max="7942" width="15.15625" customWidth="1"/>
    <col min="7943" max="7943" width="19" customWidth="1"/>
    <col min="7944" max="7944" width="17.83984375" customWidth="1"/>
    <col min="8193" max="8193" width="19.578125" customWidth="1"/>
    <col min="8194" max="8194" width="21.41796875" customWidth="1"/>
    <col min="8195" max="8195" width="11.83984375" customWidth="1"/>
    <col min="8198" max="8198" width="15.15625" customWidth="1"/>
    <col min="8199" max="8199" width="19" customWidth="1"/>
    <col min="8200" max="8200" width="17.83984375" customWidth="1"/>
    <col min="8449" max="8449" width="19.578125" customWidth="1"/>
    <col min="8450" max="8450" width="21.41796875" customWidth="1"/>
    <col min="8451" max="8451" width="11.83984375" customWidth="1"/>
    <col min="8454" max="8454" width="15.15625" customWidth="1"/>
    <col min="8455" max="8455" width="19" customWidth="1"/>
    <col min="8456" max="8456" width="17.83984375" customWidth="1"/>
    <col min="8705" max="8705" width="19.578125" customWidth="1"/>
    <col min="8706" max="8706" width="21.41796875" customWidth="1"/>
    <col min="8707" max="8707" width="11.83984375" customWidth="1"/>
    <col min="8710" max="8710" width="15.15625" customWidth="1"/>
    <col min="8711" max="8711" width="19" customWidth="1"/>
    <col min="8712" max="8712" width="17.83984375" customWidth="1"/>
    <col min="8961" max="8961" width="19.578125" customWidth="1"/>
    <col min="8962" max="8962" width="21.41796875" customWidth="1"/>
    <col min="8963" max="8963" width="11.83984375" customWidth="1"/>
    <col min="8966" max="8966" width="15.15625" customWidth="1"/>
    <col min="8967" max="8967" width="19" customWidth="1"/>
    <col min="8968" max="8968" width="17.83984375" customWidth="1"/>
    <col min="9217" max="9217" width="19.578125" customWidth="1"/>
    <col min="9218" max="9218" width="21.41796875" customWidth="1"/>
    <col min="9219" max="9219" width="11.83984375" customWidth="1"/>
    <col min="9222" max="9222" width="15.15625" customWidth="1"/>
    <col min="9223" max="9223" width="19" customWidth="1"/>
    <col min="9224" max="9224" width="17.83984375" customWidth="1"/>
    <col min="9473" max="9473" width="19.578125" customWidth="1"/>
    <col min="9474" max="9474" width="21.41796875" customWidth="1"/>
    <col min="9475" max="9475" width="11.83984375" customWidth="1"/>
    <col min="9478" max="9478" width="15.15625" customWidth="1"/>
    <col min="9479" max="9479" width="19" customWidth="1"/>
    <col min="9480" max="9480" width="17.83984375" customWidth="1"/>
    <col min="9729" max="9729" width="19.578125" customWidth="1"/>
    <col min="9730" max="9730" width="21.41796875" customWidth="1"/>
    <col min="9731" max="9731" width="11.83984375" customWidth="1"/>
    <col min="9734" max="9734" width="15.15625" customWidth="1"/>
    <col min="9735" max="9735" width="19" customWidth="1"/>
    <col min="9736" max="9736" width="17.83984375" customWidth="1"/>
    <col min="9985" max="9985" width="19.578125" customWidth="1"/>
    <col min="9986" max="9986" width="21.41796875" customWidth="1"/>
    <col min="9987" max="9987" width="11.83984375" customWidth="1"/>
    <col min="9990" max="9990" width="15.15625" customWidth="1"/>
    <col min="9991" max="9991" width="19" customWidth="1"/>
    <col min="9992" max="9992" width="17.83984375" customWidth="1"/>
    <col min="10241" max="10241" width="19.578125" customWidth="1"/>
    <col min="10242" max="10242" width="21.41796875" customWidth="1"/>
    <col min="10243" max="10243" width="11.83984375" customWidth="1"/>
    <col min="10246" max="10246" width="15.15625" customWidth="1"/>
    <col min="10247" max="10247" width="19" customWidth="1"/>
    <col min="10248" max="10248" width="17.83984375" customWidth="1"/>
    <col min="10497" max="10497" width="19.578125" customWidth="1"/>
    <col min="10498" max="10498" width="21.41796875" customWidth="1"/>
    <col min="10499" max="10499" width="11.83984375" customWidth="1"/>
    <col min="10502" max="10502" width="15.15625" customWidth="1"/>
    <col min="10503" max="10503" width="19" customWidth="1"/>
    <col min="10504" max="10504" width="17.83984375" customWidth="1"/>
    <col min="10753" max="10753" width="19.578125" customWidth="1"/>
    <col min="10754" max="10754" width="21.41796875" customWidth="1"/>
    <col min="10755" max="10755" width="11.83984375" customWidth="1"/>
    <col min="10758" max="10758" width="15.15625" customWidth="1"/>
    <col min="10759" max="10759" width="19" customWidth="1"/>
    <col min="10760" max="10760" width="17.83984375" customWidth="1"/>
    <col min="11009" max="11009" width="19.578125" customWidth="1"/>
    <col min="11010" max="11010" width="21.41796875" customWidth="1"/>
    <col min="11011" max="11011" width="11.83984375" customWidth="1"/>
    <col min="11014" max="11014" width="15.15625" customWidth="1"/>
    <col min="11015" max="11015" width="19" customWidth="1"/>
    <col min="11016" max="11016" width="17.83984375" customWidth="1"/>
    <col min="11265" max="11265" width="19.578125" customWidth="1"/>
    <col min="11266" max="11266" width="21.41796875" customWidth="1"/>
    <col min="11267" max="11267" width="11.83984375" customWidth="1"/>
    <col min="11270" max="11270" width="15.15625" customWidth="1"/>
    <col min="11271" max="11271" width="19" customWidth="1"/>
    <col min="11272" max="11272" width="17.83984375" customWidth="1"/>
    <col min="11521" max="11521" width="19.578125" customWidth="1"/>
    <col min="11522" max="11522" width="21.41796875" customWidth="1"/>
    <col min="11523" max="11523" width="11.83984375" customWidth="1"/>
    <col min="11526" max="11526" width="15.15625" customWidth="1"/>
    <col min="11527" max="11527" width="19" customWidth="1"/>
    <col min="11528" max="11528" width="17.83984375" customWidth="1"/>
    <col min="11777" max="11777" width="19.578125" customWidth="1"/>
    <col min="11778" max="11778" width="21.41796875" customWidth="1"/>
    <col min="11779" max="11779" width="11.83984375" customWidth="1"/>
    <col min="11782" max="11782" width="15.15625" customWidth="1"/>
    <col min="11783" max="11783" width="19" customWidth="1"/>
    <col min="11784" max="11784" width="17.83984375" customWidth="1"/>
    <col min="12033" max="12033" width="19.578125" customWidth="1"/>
    <col min="12034" max="12034" width="21.41796875" customWidth="1"/>
    <col min="12035" max="12035" width="11.83984375" customWidth="1"/>
    <col min="12038" max="12038" width="15.15625" customWidth="1"/>
    <col min="12039" max="12039" width="19" customWidth="1"/>
    <col min="12040" max="12040" width="17.83984375" customWidth="1"/>
    <col min="12289" max="12289" width="19.578125" customWidth="1"/>
    <col min="12290" max="12290" width="21.41796875" customWidth="1"/>
    <col min="12291" max="12291" width="11.83984375" customWidth="1"/>
    <col min="12294" max="12294" width="15.15625" customWidth="1"/>
    <col min="12295" max="12295" width="19" customWidth="1"/>
    <col min="12296" max="12296" width="17.83984375" customWidth="1"/>
    <col min="12545" max="12545" width="19.578125" customWidth="1"/>
    <col min="12546" max="12546" width="21.41796875" customWidth="1"/>
    <col min="12547" max="12547" width="11.83984375" customWidth="1"/>
    <col min="12550" max="12550" width="15.15625" customWidth="1"/>
    <col min="12551" max="12551" width="19" customWidth="1"/>
    <col min="12552" max="12552" width="17.83984375" customWidth="1"/>
    <col min="12801" max="12801" width="19.578125" customWidth="1"/>
    <col min="12802" max="12802" width="21.41796875" customWidth="1"/>
    <col min="12803" max="12803" width="11.83984375" customWidth="1"/>
    <col min="12806" max="12806" width="15.15625" customWidth="1"/>
    <col min="12807" max="12807" width="19" customWidth="1"/>
    <col min="12808" max="12808" width="17.83984375" customWidth="1"/>
    <col min="13057" max="13057" width="19.578125" customWidth="1"/>
    <col min="13058" max="13058" width="21.41796875" customWidth="1"/>
    <col min="13059" max="13059" width="11.83984375" customWidth="1"/>
    <col min="13062" max="13062" width="15.15625" customWidth="1"/>
    <col min="13063" max="13063" width="19" customWidth="1"/>
    <col min="13064" max="13064" width="17.83984375" customWidth="1"/>
    <col min="13313" max="13313" width="19.578125" customWidth="1"/>
    <col min="13314" max="13314" width="21.41796875" customWidth="1"/>
    <col min="13315" max="13315" width="11.83984375" customWidth="1"/>
    <col min="13318" max="13318" width="15.15625" customWidth="1"/>
    <col min="13319" max="13319" width="19" customWidth="1"/>
    <col min="13320" max="13320" width="17.83984375" customWidth="1"/>
    <col min="13569" max="13569" width="19.578125" customWidth="1"/>
    <col min="13570" max="13570" width="21.41796875" customWidth="1"/>
    <col min="13571" max="13571" width="11.83984375" customWidth="1"/>
    <col min="13574" max="13574" width="15.15625" customWidth="1"/>
    <col min="13575" max="13575" width="19" customWidth="1"/>
    <col min="13576" max="13576" width="17.83984375" customWidth="1"/>
    <col min="13825" max="13825" width="19.578125" customWidth="1"/>
    <col min="13826" max="13826" width="21.41796875" customWidth="1"/>
    <col min="13827" max="13827" width="11.83984375" customWidth="1"/>
    <col min="13830" max="13830" width="15.15625" customWidth="1"/>
    <col min="13831" max="13831" width="19" customWidth="1"/>
    <col min="13832" max="13832" width="17.83984375" customWidth="1"/>
    <col min="14081" max="14081" width="19.578125" customWidth="1"/>
    <col min="14082" max="14082" width="21.41796875" customWidth="1"/>
    <col min="14083" max="14083" width="11.83984375" customWidth="1"/>
    <col min="14086" max="14086" width="15.15625" customWidth="1"/>
    <col min="14087" max="14087" width="19" customWidth="1"/>
    <col min="14088" max="14088" width="17.83984375" customWidth="1"/>
    <col min="14337" max="14337" width="19.578125" customWidth="1"/>
    <col min="14338" max="14338" width="21.41796875" customWidth="1"/>
    <col min="14339" max="14339" width="11.83984375" customWidth="1"/>
    <col min="14342" max="14342" width="15.15625" customWidth="1"/>
    <col min="14343" max="14343" width="19" customWidth="1"/>
    <col min="14344" max="14344" width="17.83984375" customWidth="1"/>
    <col min="14593" max="14593" width="19.578125" customWidth="1"/>
    <col min="14594" max="14594" width="21.41796875" customWidth="1"/>
    <col min="14595" max="14595" width="11.83984375" customWidth="1"/>
    <col min="14598" max="14598" width="15.15625" customWidth="1"/>
    <col min="14599" max="14599" width="19" customWidth="1"/>
    <col min="14600" max="14600" width="17.83984375" customWidth="1"/>
    <col min="14849" max="14849" width="19.578125" customWidth="1"/>
    <col min="14850" max="14850" width="21.41796875" customWidth="1"/>
    <col min="14851" max="14851" width="11.83984375" customWidth="1"/>
    <col min="14854" max="14854" width="15.15625" customWidth="1"/>
    <col min="14855" max="14855" width="19" customWidth="1"/>
    <col min="14856" max="14856" width="17.83984375" customWidth="1"/>
    <col min="15105" max="15105" width="19.578125" customWidth="1"/>
    <col min="15106" max="15106" width="21.41796875" customWidth="1"/>
    <col min="15107" max="15107" width="11.83984375" customWidth="1"/>
    <col min="15110" max="15110" width="15.15625" customWidth="1"/>
    <col min="15111" max="15111" width="19" customWidth="1"/>
    <col min="15112" max="15112" width="17.83984375" customWidth="1"/>
    <col min="15361" max="15361" width="19.578125" customWidth="1"/>
    <col min="15362" max="15362" width="21.41796875" customWidth="1"/>
    <col min="15363" max="15363" width="11.83984375" customWidth="1"/>
    <col min="15366" max="15366" width="15.15625" customWidth="1"/>
    <col min="15367" max="15367" width="19" customWidth="1"/>
    <col min="15368" max="15368" width="17.83984375" customWidth="1"/>
    <col min="15617" max="15617" width="19.578125" customWidth="1"/>
    <col min="15618" max="15618" width="21.41796875" customWidth="1"/>
    <col min="15619" max="15619" width="11.83984375" customWidth="1"/>
    <col min="15622" max="15622" width="15.15625" customWidth="1"/>
    <col min="15623" max="15623" width="19" customWidth="1"/>
    <col min="15624" max="15624" width="17.83984375" customWidth="1"/>
    <col min="15873" max="15873" width="19.578125" customWidth="1"/>
    <col min="15874" max="15874" width="21.41796875" customWidth="1"/>
    <col min="15875" max="15875" width="11.83984375" customWidth="1"/>
    <col min="15878" max="15878" width="15.15625" customWidth="1"/>
    <col min="15879" max="15879" width="19" customWidth="1"/>
    <col min="15880" max="15880" width="17.83984375" customWidth="1"/>
    <col min="16129" max="16129" width="19.578125" customWidth="1"/>
    <col min="16130" max="16130" width="21.41796875" customWidth="1"/>
    <col min="16131" max="16131" width="11.83984375" customWidth="1"/>
    <col min="16134" max="16134" width="15.15625" customWidth="1"/>
    <col min="16135" max="16135" width="19" customWidth="1"/>
    <col min="16136" max="16136" width="17.83984375" customWidth="1"/>
  </cols>
  <sheetData>
    <row r="1" spans="1:8" ht="18" thickBot="1" x14ac:dyDescent="0.65">
      <c r="A1" s="111" t="s">
        <v>37</v>
      </c>
      <c r="B1" s="112"/>
      <c r="C1" s="112"/>
      <c r="D1" s="112"/>
      <c r="E1" s="112"/>
      <c r="F1" s="112"/>
      <c r="G1" s="112"/>
      <c r="H1" s="112"/>
    </row>
    <row r="2" spans="1:8" ht="17.7" x14ac:dyDescent="0.55000000000000004">
      <c r="A2" s="113" t="s">
        <v>92</v>
      </c>
      <c r="B2" s="114"/>
      <c r="C2" s="114"/>
      <c r="D2" s="114"/>
      <c r="E2" s="114"/>
      <c r="F2" s="114"/>
      <c r="G2" s="114"/>
      <c r="H2" s="115"/>
    </row>
    <row r="3" spans="1:8" ht="17.7" x14ac:dyDescent="0.6">
      <c r="A3" s="116" t="s">
        <v>93</v>
      </c>
      <c r="B3" s="117"/>
      <c r="C3" s="117"/>
      <c r="D3" s="117"/>
      <c r="E3" s="117"/>
      <c r="F3" s="117"/>
      <c r="G3" s="117"/>
      <c r="H3" s="118"/>
    </row>
    <row r="4" spans="1:8" ht="17.399999999999999" x14ac:dyDescent="0.55000000000000004">
      <c r="A4" s="119" t="s">
        <v>38</v>
      </c>
      <c r="B4" s="120"/>
      <c r="C4" s="120"/>
      <c r="D4" s="121"/>
      <c r="E4" s="121"/>
      <c r="F4" s="121"/>
      <c r="G4" s="121"/>
      <c r="H4" s="122"/>
    </row>
    <row r="5" spans="1:8" ht="15" x14ac:dyDescent="0.55000000000000004">
      <c r="A5" s="12"/>
      <c r="B5" s="13"/>
      <c r="C5" s="123" t="s">
        <v>39</v>
      </c>
      <c r="D5" s="125" t="s">
        <v>40</v>
      </c>
      <c r="E5" s="123" t="s">
        <v>41</v>
      </c>
      <c r="F5" s="129" t="s">
        <v>42</v>
      </c>
      <c r="G5" s="130"/>
      <c r="H5" s="131" t="s">
        <v>43</v>
      </c>
    </row>
    <row r="6" spans="1:8" ht="15" x14ac:dyDescent="0.55000000000000004">
      <c r="A6" s="14"/>
      <c r="B6" s="15"/>
      <c r="C6" s="124"/>
      <c r="D6" s="126"/>
      <c r="E6" s="124"/>
      <c r="F6" s="134" t="s">
        <v>44</v>
      </c>
      <c r="G6" s="123" t="s">
        <v>47</v>
      </c>
      <c r="H6" s="132"/>
    </row>
    <row r="7" spans="1:8" ht="15" x14ac:dyDescent="0.55000000000000004">
      <c r="A7" s="14"/>
      <c r="B7" s="15"/>
      <c r="C7" s="124"/>
      <c r="D7" s="126"/>
      <c r="E7" s="124"/>
      <c r="F7" s="135"/>
      <c r="G7" s="124"/>
      <c r="H7" s="132"/>
    </row>
    <row r="8" spans="1:8" ht="15.75" customHeight="1" x14ac:dyDescent="0.55000000000000004">
      <c r="A8" s="16" t="s">
        <v>45</v>
      </c>
      <c r="B8" s="15" t="s">
        <v>46</v>
      </c>
      <c r="C8" s="124"/>
      <c r="D8" s="126"/>
      <c r="E8" s="124"/>
      <c r="F8" s="135"/>
      <c r="G8" s="124"/>
      <c r="H8" s="132"/>
    </row>
    <row r="9" spans="1:8" ht="15.3" thickBot="1" x14ac:dyDescent="0.6">
      <c r="A9" s="17"/>
      <c r="B9" s="18"/>
      <c r="C9" s="124"/>
      <c r="D9" s="127"/>
      <c r="E9" s="128"/>
      <c r="F9" s="136"/>
      <c r="G9" s="137"/>
      <c r="H9" s="133"/>
    </row>
    <row r="10" spans="1:8" ht="15.6" thickBot="1" x14ac:dyDescent="0.6">
      <c r="A10" s="140" t="str">
        <f>'Taotluse vorm'!A30</f>
        <v>Võistlusjuhendi koostamine ja jagamine</v>
      </c>
      <c r="B10" s="19"/>
      <c r="C10" s="19"/>
      <c r="D10" s="20"/>
      <c r="E10" s="20"/>
      <c r="F10" s="21"/>
      <c r="G10" s="21"/>
      <c r="H10" s="22">
        <f t="shared" ref="H10:H49" si="0">SUM(F10:G10)</f>
        <v>0</v>
      </c>
    </row>
    <row r="11" spans="1:8" ht="15.6" thickBot="1" x14ac:dyDescent="0.6">
      <c r="A11" s="141"/>
      <c r="B11" s="23"/>
      <c r="C11" s="23"/>
      <c r="D11" s="24"/>
      <c r="E11" s="24"/>
      <c r="F11" s="25"/>
      <c r="G11" s="25"/>
      <c r="H11" s="26">
        <f t="shared" si="0"/>
        <v>0</v>
      </c>
    </row>
    <row r="12" spans="1:8" ht="15.6" thickBot="1" x14ac:dyDescent="0.6">
      <c r="A12" s="141"/>
      <c r="B12" s="23"/>
      <c r="C12" s="23"/>
      <c r="D12" s="24"/>
      <c r="E12" s="24"/>
      <c r="F12" s="25"/>
      <c r="G12" s="25"/>
      <c r="H12" s="26">
        <f t="shared" si="0"/>
        <v>0</v>
      </c>
    </row>
    <row r="13" spans="1:8" ht="15.6" thickBot="1" x14ac:dyDescent="0.6">
      <c r="A13" s="141"/>
      <c r="B13" s="27"/>
      <c r="C13" s="27"/>
      <c r="D13" s="24"/>
      <c r="E13" s="24"/>
      <c r="F13" s="25"/>
      <c r="G13" s="25"/>
      <c r="H13" s="26">
        <f t="shared" si="0"/>
        <v>0</v>
      </c>
    </row>
    <row r="14" spans="1:8" ht="15.6" thickBot="1" x14ac:dyDescent="0.6">
      <c r="A14" s="141"/>
      <c r="B14" s="28"/>
      <c r="C14" s="28"/>
      <c r="D14" s="24"/>
      <c r="E14" s="24"/>
      <c r="F14" s="29"/>
      <c r="G14" s="29"/>
      <c r="H14" s="26">
        <f t="shared" si="0"/>
        <v>0</v>
      </c>
    </row>
    <row r="15" spans="1:8" ht="15.6" thickBot="1" x14ac:dyDescent="0.6">
      <c r="A15" s="141"/>
      <c r="B15" s="23"/>
      <c r="C15" s="23"/>
      <c r="D15" s="30"/>
      <c r="E15" s="30"/>
      <c r="F15" s="29"/>
      <c r="G15" s="29"/>
      <c r="H15" s="26">
        <f t="shared" si="0"/>
        <v>0</v>
      </c>
    </row>
    <row r="16" spans="1:8" ht="15.6" thickBot="1" x14ac:dyDescent="0.6">
      <c r="A16" s="142"/>
      <c r="B16" s="31"/>
      <c r="C16" s="31"/>
      <c r="D16" s="32"/>
      <c r="E16" s="32"/>
      <c r="F16" s="33"/>
      <c r="G16" s="33"/>
      <c r="H16" s="26">
        <f t="shared" si="0"/>
        <v>0</v>
      </c>
    </row>
    <row r="17" spans="1:8" ht="15.6" thickBot="1" x14ac:dyDescent="0.6">
      <c r="A17" s="140" t="s">
        <v>80</v>
      </c>
      <c r="B17" s="34"/>
      <c r="C17" s="34"/>
      <c r="D17" s="35"/>
      <c r="E17" s="35"/>
      <c r="F17" s="36"/>
      <c r="G17" s="37"/>
      <c r="H17" s="26">
        <f t="shared" si="0"/>
        <v>0</v>
      </c>
    </row>
    <row r="18" spans="1:8" ht="15.6" thickBot="1" x14ac:dyDescent="0.6">
      <c r="A18" s="141"/>
      <c r="B18" s="23"/>
      <c r="C18" s="23"/>
      <c r="D18" s="30"/>
      <c r="E18" s="30"/>
      <c r="F18" s="38"/>
      <c r="G18" s="38"/>
      <c r="H18" s="26">
        <f t="shared" si="0"/>
        <v>0</v>
      </c>
    </row>
    <row r="19" spans="1:8" ht="15.6" thickBot="1" x14ac:dyDescent="0.6">
      <c r="A19" s="141"/>
      <c r="B19" s="23"/>
      <c r="C19" s="23"/>
      <c r="D19" s="30"/>
      <c r="E19" s="30"/>
      <c r="F19" s="38"/>
      <c r="G19" s="38"/>
      <c r="H19" s="26">
        <f t="shared" si="0"/>
        <v>0</v>
      </c>
    </row>
    <row r="20" spans="1:8" ht="15.6" thickBot="1" x14ac:dyDescent="0.6">
      <c r="A20" s="141"/>
      <c r="B20" s="27"/>
      <c r="C20" s="27"/>
      <c r="D20" s="30"/>
      <c r="E20" s="30"/>
      <c r="F20" s="38"/>
      <c r="G20" s="38"/>
      <c r="H20" s="26">
        <f t="shared" si="0"/>
        <v>0</v>
      </c>
    </row>
    <row r="21" spans="1:8" ht="15.6" thickBot="1" x14ac:dyDescent="0.6">
      <c r="A21" s="141"/>
      <c r="B21" s="23"/>
      <c r="C21" s="23"/>
      <c r="D21" s="30"/>
      <c r="E21" s="30"/>
      <c r="F21" s="38"/>
      <c r="G21" s="38"/>
      <c r="H21" s="26">
        <f t="shared" si="0"/>
        <v>0</v>
      </c>
    </row>
    <row r="22" spans="1:8" ht="15.6" thickBot="1" x14ac:dyDescent="0.6">
      <c r="A22" s="141"/>
      <c r="B22" s="23"/>
      <c r="C22" s="23"/>
      <c r="D22" s="30"/>
      <c r="E22" s="30"/>
      <c r="F22" s="38"/>
      <c r="G22" s="38"/>
      <c r="H22" s="26">
        <f t="shared" si="0"/>
        <v>0</v>
      </c>
    </row>
    <row r="23" spans="1:8" ht="15.6" thickBot="1" x14ac:dyDescent="0.6">
      <c r="A23" s="142"/>
      <c r="B23" s="31"/>
      <c r="C23" s="31"/>
      <c r="D23" s="32"/>
      <c r="E23" s="32"/>
      <c r="F23" s="39"/>
      <c r="G23" s="39"/>
      <c r="H23" s="26">
        <f t="shared" si="0"/>
        <v>0</v>
      </c>
    </row>
    <row r="24" spans="1:8" ht="15.6" thickBot="1" x14ac:dyDescent="0.6">
      <c r="A24" s="143" t="str">
        <f>'Taotluse vorm'!A32</f>
        <v>Treeningud komandodes</v>
      </c>
      <c r="B24" s="34"/>
      <c r="C24" s="34"/>
      <c r="D24" s="35"/>
      <c r="E24" s="35"/>
      <c r="F24" s="36"/>
      <c r="G24" s="36"/>
      <c r="H24" s="26">
        <f t="shared" si="0"/>
        <v>0</v>
      </c>
    </row>
    <row r="25" spans="1:8" ht="15.6" thickBot="1" x14ac:dyDescent="0.6">
      <c r="A25" s="141"/>
      <c r="B25" s="23"/>
      <c r="C25" s="23"/>
      <c r="D25" s="30"/>
      <c r="E25" s="30"/>
      <c r="F25" s="38"/>
      <c r="G25" s="38"/>
      <c r="H25" s="26">
        <f t="shared" si="0"/>
        <v>0</v>
      </c>
    </row>
    <row r="26" spans="1:8" ht="15.6" thickBot="1" x14ac:dyDescent="0.6">
      <c r="A26" s="141"/>
      <c r="B26" s="23"/>
      <c r="C26" s="23"/>
      <c r="D26" s="30"/>
      <c r="E26" s="30"/>
      <c r="F26" s="38"/>
      <c r="G26" s="38"/>
      <c r="H26" s="26">
        <f t="shared" si="0"/>
        <v>0</v>
      </c>
    </row>
    <row r="27" spans="1:8" ht="15.6" thickBot="1" x14ac:dyDescent="0.6">
      <c r="A27" s="141"/>
      <c r="B27" s="40"/>
      <c r="C27" s="40"/>
      <c r="D27" s="41"/>
      <c r="E27" s="41"/>
      <c r="F27" s="38"/>
      <c r="G27" s="38"/>
      <c r="H27" s="26">
        <f t="shared" si="0"/>
        <v>0</v>
      </c>
    </row>
    <row r="28" spans="1:8" ht="15.6" thickBot="1" x14ac:dyDescent="0.6">
      <c r="A28" s="141"/>
      <c r="B28" s="23"/>
      <c r="C28" s="23"/>
      <c r="D28" s="30"/>
      <c r="E28" s="30"/>
      <c r="F28" s="38"/>
      <c r="G28" s="38"/>
      <c r="H28" s="26">
        <f t="shared" si="0"/>
        <v>0</v>
      </c>
    </row>
    <row r="29" spans="1:8" ht="15.6" thickBot="1" x14ac:dyDescent="0.6">
      <c r="A29" s="141"/>
      <c r="B29" s="23"/>
      <c r="C29" s="23"/>
      <c r="D29" s="30"/>
      <c r="E29" s="30"/>
      <c r="F29" s="38"/>
      <c r="G29" s="38"/>
      <c r="H29" s="26">
        <f t="shared" si="0"/>
        <v>0</v>
      </c>
    </row>
    <row r="30" spans="1:8" ht="15.6" thickBot="1" x14ac:dyDescent="0.6">
      <c r="A30" s="141"/>
      <c r="B30" s="23"/>
      <c r="C30" s="23"/>
      <c r="D30" s="30"/>
      <c r="E30" s="30"/>
      <c r="F30" s="38"/>
      <c r="G30" s="38"/>
      <c r="H30" s="26">
        <f t="shared" si="0"/>
        <v>0</v>
      </c>
    </row>
    <row r="31" spans="1:8" ht="15.6" thickBot="1" x14ac:dyDescent="0.6">
      <c r="A31" s="141"/>
      <c r="B31" s="23"/>
      <c r="C31" s="23"/>
      <c r="D31" s="30"/>
      <c r="E31" s="30"/>
      <c r="F31" s="38"/>
      <c r="G31" s="38"/>
      <c r="H31" s="26">
        <f t="shared" si="0"/>
        <v>0</v>
      </c>
    </row>
    <row r="32" spans="1:8" ht="15.6" thickBot="1" x14ac:dyDescent="0.6">
      <c r="A32" s="142"/>
      <c r="B32" s="31"/>
      <c r="C32" s="31"/>
      <c r="D32" s="32"/>
      <c r="E32" s="32"/>
      <c r="F32" s="39"/>
      <c r="G32" s="39"/>
      <c r="H32" s="26">
        <f t="shared" si="0"/>
        <v>0</v>
      </c>
    </row>
    <row r="33" spans="1:8" ht="30.9" thickBot="1" x14ac:dyDescent="0.6">
      <c r="A33" s="143" t="s">
        <v>82</v>
      </c>
      <c r="B33" s="34" t="s">
        <v>94</v>
      </c>
      <c r="C33" s="34" t="s">
        <v>97</v>
      </c>
      <c r="D33" s="35">
        <v>20</v>
      </c>
      <c r="E33" s="163">
        <v>1.7</v>
      </c>
      <c r="F33" s="36">
        <v>0</v>
      </c>
      <c r="G33" s="36">
        <v>34</v>
      </c>
      <c r="H33" s="26">
        <f t="shared" si="0"/>
        <v>34</v>
      </c>
    </row>
    <row r="34" spans="1:8" ht="15.6" thickBot="1" x14ac:dyDescent="0.6">
      <c r="A34" s="141"/>
      <c r="B34" s="23" t="s">
        <v>101</v>
      </c>
      <c r="C34" s="23" t="s">
        <v>95</v>
      </c>
      <c r="D34" s="30">
        <v>5</v>
      </c>
      <c r="E34" s="30">
        <v>30</v>
      </c>
      <c r="F34" s="38">
        <v>150</v>
      </c>
      <c r="G34" s="38"/>
      <c r="H34" s="26">
        <f t="shared" si="0"/>
        <v>150</v>
      </c>
    </row>
    <row r="35" spans="1:8" ht="15.6" thickBot="1" x14ac:dyDescent="0.6">
      <c r="A35" s="141"/>
      <c r="B35" s="23" t="s">
        <v>102</v>
      </c>
      <c r="C35" s="23" t="s">
        <v>97</v>
      </c>
      <c r="D35" s="30">
        <v>40</v>
      </c>
      <c r="E35" s="164">
        <v>1.7</v>
      </c>
      <c r="F35" s="38">
        <v>68</v>
      </c>
      <c r="G35" s="38"/>
      <c r="H35" s="26">
        <f t="shared" si="0"/>
        <v>68</v>
      </c>
    </row>
    <row r="36" spans="1:8" ht="46.2" thickBot="1" x14ac:dyDescent="0.6">
      <c r="A36" s="141"/>
      <c r="B36" s="40" t="s">
        <v>103</v>
      </c>
      <c r="C36" s="40" t="s">
        <v>97</v>
      </c>
      <c r="D36" s="41">
        <v>40</v>
      </c>
      <c r="E36" s="164">
        <v>1.7</v>
      </c>
      <c r="F36" s="38">
        <v>68</v>
      </c>
      <c r="G36" s="38"/>
      <c r="H36" s="26">
        <f t="shared" si="0"/>
        <v>68</v>
      </c>
    </row>
    <row r="37" spans="1:8" ht="15.6" thickBot="1" x14ac:dyDescent="0.6">
      <c r="A37" s="141"/>
      <c r="B37" s="23"/>
      <c r="C37" s="23"/>
      <c r="D37" s="30"/>
      <c r="E37" s="160"/>
      <c r="F37" s="38"/>
      <c r="G37" s="38"/>
      <c r="H37" s="26">
        <f t="shared" si="0"/>
        <v>0</v>
      </c>
    </row>
    <row r="38" spans="1:8" ht="15.6" thickBot="1" x14ac:dyDescent="0.6">
      <c r="A38" s="141"/>
      <c r="B38" s="23"/>
      <c r="C38" s="23"/>
      <c r="D38" s="30"/>
      <c r="E38" s="30"/>
      <c r="F38" s="38"/>
      <c r="G38" s="38"/>
      <c r="H38" s="26">
        <f t="shared" si="0"/>
        <v>0</v>
      </c>
    </row>
    <row r="39" spans="1:8" ht="15.6" thickBot="1" x14ac:dyDescent="0.6">
      <c r="A39" s="141"/>
      <c r="B39" s="23"/>
      <c r="C39" s="23"/>
      <c r="D39" s="30"/>
      <c r="E39" s="30"/>
      <c r="F39" s="38"/>
      <c r="G39" s="38"/>
      <c r="H39" s="26">
        <f t="shared" si="0"/>
        <v>0</v>
      </c>
    </row>
    <row r="40" spans="1:8" ht="15.6" thickBot="1" x14ac:dyDescent="0.6">
      <c r="A40" s="141"/>
      <c r="B40" s="23"/>
      <c r="C40" s="23"/>
      <c r="D40" s="30"/>
      <c r="E40" s="30"/>
      <c r="F40" s="38"/>
      <c r="G40" s="38"/>
      <c r="H40" s="26">
        <f t="shared" si="0"/>
        <v>0</v>
      </c>
    </row>
    <row r="41" spans="1:8" ht="15.6" thickBot="1" x14ac:dyDescent="0.6">
      <c r="A41" s="142"/>
      <c r="B41" s="31"/>
      <c r="C41" s="31"/>
      <c r="D41" s="32"/>
      <c r="E41" s="32"/>
      <c r="F41" s="39"/>
      <c r="G41" s="39"/>
      <c r="H41" s="26">
        <f t="shared" si="0"/>
        <v>0</v>
      </c>
    </row>
    <row r="42" spans="1:8" ht="15.6" thickBot="1" x14ac:dyDescent="0.6">
      <c r="A42" s="143" t="s">
        <v>96</v>
      </c>
      <c r="B42" s="27" t="s">
        <v>98</v>
      </c>
      <c r="C42" s="27" t="s">
        <v>100</v>
      </c>
      <c r="D42" s="42">
        <v>54</v>
      </c>
      <c r="E42" s="162">
        <v>2.5</v>
      </c>
      <c r="F42" s="43">
        <v>135</v>
      </c>
      <c r="G42" s="43"/>
      <c r="H42" s="26">
        <f t="shared" si="0"/>
        <v>135</v>
      </c>
    </row>
    <row r="43" spans="1:8" ht="15.6" thickBot="1" x14ac:dyDescent="0.6">
      <c r="A43" s="141"/>
      <c r="B43" s="23" t="s">
        <v>99</v>
      </c>
      <c r="C43" s="23" t="s">
        <v>100</v>
      </c>
      <c r="D43" s="30">
        <v>9</v>
      </c>
      <c r="E43" s="161">
        <v>20</v>
      </c>
      <c r="F43" s="38">
        <v>180</v>
      </c>
      <c r="G43" s="38"/>
      <c r="H43" s="26">
        <f t="shared" si="0"/>
        <v>180</v>
      </c>
    </row>
    <row r="44" spans="1:8" ht="15.6" thickBot="1" x14ac:dyDescent="0.6">
      <c r="A44" s="141"/>
      <c r="B44" s="23"/>
      <c r="C44" s="23"/>
      <c r="D44" s="30"/>
      <c r="E44" s="161"/>
      <c r="F44" s="38"/>
      <c r="G44" s="38"/>
      <c r="H44" s="26">
        <f t="shared" si="0"/>
        <v>0</v>
      </c>
    </row>
    <row r="45" spans="1:8" ht="15.6" thickBot="1" x14ac:dyDescent="0.6">
      <c r="A45" s="141"/>
      <c r="B45" s="23"/>
      <c r="C45" s="23"/>
      <c r="D45" s="30"/>
      <c r="E45" s="30"/>
      <c r="F45" s="38"/>
      <c r="G45" s="38"/>
      <c r="H45" s="26">
        <f t="shared" si="0"/>
        <v>0</v>
      </c>
    </row>
    <row r="46" spans="1:8" ht="15.6" thickBot="1" x14ac:dyDescent="0.6">
      <c r="A46" s="141"/>
      <c r="B46" s="23"/>
      <c r="C46" s="23"/>
      <c r="D46" s="30"/>
      <c r="E46" s="30"/>
      <c r="F46" s="38"/>
      <c r="G46" s="38"/>
      <c r="H46" s="26">
        <f t="shared" si="0"/>
        <v>0</v>
      </c>
    </row>
    <row r="47" spans="1:8" ht="15.6" thickBot="1" x14ac:dyDescent="0.6">
      <c r="A47" s="141"/>
      <c r="B47" s="23"/>
      <c r="C47" s="23"/>
      <c r="D47" s="30"/>
      <c r="E47" s="30"/>
      <c r="F47" s="38"/>
      <c r="G47" s="38"/>
      <c r="H47" s="26">
        <f t="shared" si="0"/>
        <v>0</v>
      </c>
    </row>
    <row r="48" spans="1:8" ht="15.6" thickBot="1" x14ac:dyDescent="0.6">
      <c r="A48" s="141"/>
      <c r="B48" s="23"/>
      <c r="C48" s="23"/>
      <c r="D48" s="30"/>
      <c r="E48" s="30"/>
      <c r="F48" s="44"/>
      <c r="G48" s="44"/>
      <c r="H48" s="26">
        <f t="shared" si="0"/>
        <v>0</v>
      </c>
    </row>
    <row r="49" spans="1:8" ht="15.6" thickBot="1" x14ac:dyDescent="0.6">
      <c r="A49" s="142"/>
      <c r="B49" s="31"/>
      <c r="C49" s="31"/>
      <c r="D49" s="32"/>
      <c r="E49" s="32"/>
      <c r="F49" s="45"/>
      <c r="G49" s="45"/>
      <c r="H49" s="26">
        <f t="shared" si="0"/>
        <v>0</v>
      </c>
    </row>
    <row r="50" spans="1:8" ht="15.6" thickBot="1" x14ac:dyDescent="0.6">
      <c r="A50" s="46" t="s">
        <v>48</v>
      </c>
      <c r="B50" s="47" t="s">
        <v>43</v>
      </c>
      <c r="C50" s="48"/>
      <c r="D50" s="49"/>
      <c r="E50" s="49"/>
      <c r="F50" s="50">
        <f>SUM(F10:F49)</f>
        <v>601</v>
      </c>
      <c r="G50" s="50">
        <f>SUM(G10:G49)</f>
        <v>34</v>
      </c>
      <c r="H50" s="51">
        <f>SUM(H10:H49)</f>
        <v>635</v>
      </c>
    </row>
    <row r="51" spans="1:8" ht="15.3" x14ac:dyDescent="0.55000000000000004">
      <c r="A51" s="138" t="s">
        <v>49</v>
      </c>
      <c r="B51" s="138"/>
      <c r="C51" s="138"/>
      <c r="D51" s="138"/>
      <c r="E51" s="138"/>
      <c r="F51" s="138"/>
      <c r="G51" s="139"/>
      <c r="H51" s="52">
        <f>((G50*100)/H50)/100</f>
        <v>5.3543307086614172E-2</v>
      </c>
    </row>
  </sheetData>
  <mergeCells count="17">
    <mergeCell ref="A51:G51"/>
    <mergeCell ref="A10:A16"/>
    <mergeCell ref="A17:A23"/>
    <mergeCell ref="A33:A41"/>
    <mergeCell ref="A42:A49"/>
    <mergeCell ref="A24:A32"/>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Kasutaja</cp:lastModifiedBy>
  <cp:lastPrinted>2023-01-25T11:48:14Z</cp:lastPrinted>
  <dcterms:created xsi:type="dcterms:W3CDTF">2023-01-13T06:11:31Z</dcterms:created>
  <dcterms:modified xsi:type="dcterms:W3CDTF">2023-02-26T16:05:26Z</dcterms:modified>
</cp:coreProperties>
</file>